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国有资本经营预算支出预算表" sheetId="5" r:id="rId5"/>
    <sheet name="表六、部门收支预算总表" sheetId="6" r:id="rId6"/>
    <sheet name="表七、部门收入预算表" sheetId="7" r:id="rId7"/>
    <sheet name="表八、部门支出预算表" sheetId="8" r:id="rId8"/>
    <sheet name="表九、政府采购表" sheetId="9" r:id="rId9"/>
    <sheet name="表十、政府购买服务表" sheetId="10" r:id="rId10"/>
    <sheet name="表十一、项目支出表" sheetId="11" r:id="rId11"/>
  </sheets>
  <definedNames>
    <definedName name="_xlnm.Print_Area" localSheetId="7">'表八、部门支出预算表'!$A$1:$E$36</definedName>
    <definedName name="_xlnm.Print_Area" localSheetId="1">'表二、一般公共预算支出预算表'!$A$1:$E$35</definedName>
    <definedName name="_xlnm.Print_Area" localSheetId="8">'表九、政府采购表'!$A$1:$T$11</definedName>
    <definedName name="_xlnm.Print_Area" localSheetId="5">'表六、部门收支预算总表'!$A$1:$D$35</definedName>
    <definedName name="_xlnm.Print_Area" localSheetId="6">'表七、部门收入预算表'!$A$1:$N$36</definedName>
    <definedName name="_xlnm.Print_Area" localSheetId="2">'表三、一般公共预算基本支出预算表'!$A$1:$C$40</definedName>
    <definedName name="_xlnm.Print_Area" localSheetId="9">'表十、政府购买服务表'!$A$1:$T$6</definedName>
    <definedName name="_xlnm.Print_Area" localSheetId="3">'表四、政府性基金预算支出预算表'!$A$1:$E$5</definedName>
    <definedName name="_xlnm.Print_Area" localSheetId="4">'表五、国有资本经营预算支出预算表'!$A$1:$E$6</definedName>
    <definedName name="_xlnm.Print_Area" localSheetId="0">'表一、财政拨款收支总表'!$A$1:$F$32</definedName>
    <definedName name="_xlnm.Print_Titles" localSheetId="7">'表八、部门支出预算表'!$1:$5</definedName>
    <definedName name="_xlnm.Print_Titles" localSheetId="1">'表二、一般公共预算支出预算表'!$1:$5</definedName>
    <definedName name="_xlnm.Print_Titles" localSheetId="8">'表九、政府采购表'!$1:$6</definedName>
    <definedName name="_xlnm.Print_Titles" localSheetId="5">'表六、部门收支预算总表'!$1:$4</definedName>
    <definedName name="_xlnm.Print_Titles" localSheetId="6">'表七、部门收入预算表'!$1:$5</definedName>
    <definedName name="_xlnm.Print_Titles" localSheetId="2">'表三、一般公共预算基本支出预算表'!$1:$5</definedName>
    <definedName name="_xlnm.Print_Titles" localSheetId="9">'表十、政府购买服务表'!$1:$6</definedName>
    <definedName name="_xlnm.Print_Titles" localSheetId="3">'表四、政府性基金预算支出预算表'!$1:$5</definedName>
    <definedName name="_xlnm.Print_Titles" localSheetId="4">'表五、国有资本经营预算支出预算表'!$1:$5</definedName>
    <definedName name="_xlnm.Print_Titles" localSheetId="0">'表一、财政拨款收支总表'!$1:$6</definedName>
  </definedNames>
  <calcPr fullCalcOnLoad="1"/>
</workbook>
</file>

<file path=xl/sharedStrings.xml><?xml version="1.0" encoding="utf-8"?>
<sst xmlns="http://schemas.openxmlformats.org/spreadsheetml/2006/main" count="474" uniqueCount="313">
  <si>
    <t>表一</t>
  </si>
  <si>
    <t>2021年部门财政拨款收支预算总表</t>
  </si>
  <si>
    <t>单位名称:市卫生健康部门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</si>
  <si>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</si>
  <si>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</si>
  <si>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</si>
  <si>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</si>
  <si>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</si>
  <si>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</si>
  <si>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</si>
  <si>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</si>
  <si>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</si>
  <si>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</si>
  <si>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</si>
  <si>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</si>
  <si>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</si>
  <si>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</si>
  <si>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</si>
  <si>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</si>
  <si>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</si>
  <si>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</si>
  <si>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</si>
  <si>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</si>
  <si>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</si>
  <si>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</si>
  <si>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</si>
  <si>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</si>
  <si>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</si>
  <si>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</si>
  <si>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</si>
  <si>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</si>
  <si>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</si>
  <si>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</si>
  <si>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</si>
  <si>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</si>
  <si>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</si>
  <si>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</si>
  <si>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</si>
  <si>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</si>
  <si>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</si>
  <si>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</si>
  <si>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</si>
  <si>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</si>
  <si>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</si>
  <si>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</si>
  <si>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</si>
  <si>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</si>
  <si>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</si>
  <si>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</si>
  <si>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</si>
  <si>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</si>
  <si>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</si>
  <si>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</si>
  <si>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</si>
  <si>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</si>
  <si>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</si>
  <si>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</si>
  <si>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</si>
  <si>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</si>
  <si>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</si>
  <si>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</si>
  <si>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卫生健康管理事务</t>
  </si>
  <si>
    <t xml:space="preserve">    行政运行（医疗卫生管理事务）</t>
  </si>
  <si>
    <t xml:space="preserve">    一般行政管理事务（医疗卫生管理事务）</t>
  </si>
  <si>
    <t xml:space="preserve">  公立医院</t>
  </si>
  <si>
    <t xml:space="preserve">    综合医院</t>
  </si>
  <si>
    <t xml:space="preserve">    中医（民族）医院</t>
  </si>
  <si>
    <t xml:space="preserve">    精神病医院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</si>
  <si>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</si>
  <si>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</si>
  <si>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</si>
  <si>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</si>
  <si>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应急救治机构</t>
  </si>
  <si>
    <t xml:space="preserve">    采供血机构</t>
  </si>
  <si>
    <t xml:space="preserve">    其他专业公共卫生机构</t>
  </si>
  <si>
    <t xml:space="preserve">    其他公共卫生支出</t>
  </si>
  <si>
    <t xml:space="preserve">  计划生育事务</t>
  </si>
  <si>
    <t xml:space="preserve">    计划生育机构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</si>
  <si>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</si>
  <si>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</si>
  <si>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</si>
  <si>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</si>
  <si>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</si>
  <si>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</si>
  <si>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</si>
  <si>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</si>
  <si>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</si>
  <si>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</si>
  <si>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</si>
  <si>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</si>
  <si>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</si>
  <si>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</si>
  <si>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</si>
  <si>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</si>
  <si>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</si>
  <si>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</si>
  <si>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</si>
  <si>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</si>
  <si>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</si>
  <si>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</si>
  <si>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</si>
  <si>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</si>
  <si>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</si>
  <si>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</si>
  <si>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</si>
  <si>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</si>
  <si>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</si>
  <si>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</si>
  <si>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</si>
  <si>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</si>
  <si>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</si>
  <si>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</si>
  <si>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</si>
  <si>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</si>
  <si>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</si>
  <si>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</si>
  <si>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</si>
  <si>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</si>
  <si>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</si>
  <si>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</si>
  <si>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</si>
  <si>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</si>
  <si>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</si>
  <si>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</si>
  <si>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</si>
  <si>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</si>
  <si>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</si>
  <si>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</si>
  <si>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</si>
  <si>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</si>
  <si>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</si>
  <si>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</si>
  <si>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</si>
  <si>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</si>
  <si>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</si>
  <si>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</si>
  <si>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</si>
  <si>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</si>
  <si>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</si>
  <si>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</si>
  <si>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</si>
  <si>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</si>
  <si>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</si>
  <si>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</si>
  <si>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</si>
  <si>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</si>
  <si>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</si>
  <si>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</si>
  <si>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</si>
  <si>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</si>
  <si>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</si>
  <si>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</si>
  <si>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</si>
  <si>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</si>
  <si>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</si>
  <si>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</si>
  <si>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</si>
  <si>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>表四</t>
  </si>
  <si>
    <t>2021年部门政府性基金预算支出预算表</t>
  </si>
  <si>
    <t>本年政府性基金财政拨款支出</t>
  </si>
  <si>
    <t>表五</t>
  </si>
  <si>
    <t>2021年部门国有资本经营收支预算表</t>
  </si>
  <si>
    <t>国有资本经营预算财政拨款支出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</si>
  <si>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</si>
  <si>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</si>
  <si>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</si>
  <si>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</si>
  <si>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</si>
  <si>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</si>
  <si>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</si>
  <si>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</si>
  <si>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</si>
  <si>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</si>
  <si>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</si>
  <si>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</si>
  <si>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</si>
  <si>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</si>
  <si>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</si>
  <si>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</si>
  <si>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</si>
  <si>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</si>
  <si>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</si>
  <si>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</si>
  <si>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</si>
  <si>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</si>
  <si>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</si>
  <si>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</si>
  <si>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</si>
  <si>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</si>
  <si>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</si>
  <si>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</si>
  <si>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</si>
  <si>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</si>
  <si>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</si>
  <si>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</si>
  <si>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</si>
  <si>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</si>
  <si>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</si>
  <si>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</si>
  <si>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</si>
  <si>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</si>
  <si>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</si>
  <si>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</si>
  <si>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</si>
  <si>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</si>
  <si>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</si>
  <si>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</si>
  <si>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</si>
  <si>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</si>
  <si>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</si>
  <si>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</si>
  <si>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</si>
  <si>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</si>
  <si>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</si>
  <si>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</si>
  <si>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</si>
  <si>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</si>
  <si>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</si>
  <si>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</si>
  <si>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</si>
  <si>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</si>
  <si>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</si>
  <si>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</si>
  <si>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</si>
  <si>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 xml:space="preserve">    机关事业单位职业年金缴费支出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</si>
  <si>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</si>
  <si>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</si>
  <si>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</si>
  <si>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</si>
  <si>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</si>
  <si>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</si>
  <si>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</si>
  <si>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</si>
  <si>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</si>
  <si>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</si>
  <si>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</si>
  <si>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</si>
  <si>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</si>
  <si>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</si>
  <si>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</si>
  <si>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</si>
  <si>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</si>
  <si>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</si>
  <si>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</si>
  <si>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</si>
  <si>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</si>
  <si>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</si>
  <si>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</si>
  <si>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</si>
  <si>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</si>
  <si>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</si>
  <si>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607</t>
  </si>
  <si>
    <t>市卫生健康部门</t>
  </si>
  <si>
    <t xml:space="preserve">  607007</t>
  </si>
  <si>
    <t xml:space="preserve">  市中心血站</t>
  </si>
  <si>
    <t xml:space="preserve">    </t>
  </si>
  <si>
    <t xml:space="preserve">    医疗设备</t>
  </si>
  <si>
    <t xml:space="preserve">    系统集成、网络工程</t>
  </si>
  <si>
    <t>表十</t>
  </si>
  <si>
    <t>2021年政府购买服务表</t>
  </si>
  <si>
    <t>单位名称（采购服务项目）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</si>
  <si>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</si>
  <si>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</si>
  <si>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</si>
  <si>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</si>
  <si>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</si>
  <si>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</si>
  <si>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</si>
  <si>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</si>
  <si>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</si>
  <si>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</si>
  <si>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市第二人民医院</t>
  </si>
  <si>
    <t>政策性亏损补贴专项（药品零差率和医疗责任险）</t>
  </si>
  <si>
    <t xml:space="preserve">  市第二人民医院</t>
  </si>
  <si>
    <t>肇事肇祸精神病人供养和救治经费</t>
  </si>
  <si>
    <t>市妇幼保健计划生育服务中心</t>
  </si>
  <si>
    <t>免费婚检</t>
  </si>
  <si>
    <t xml:space="preserve">  市妇幼保健计划生育服务中心</t>
  </si>
  <si>
    <t>妇幼民生工程</t>
  </si>
  <si>
    <t>三网监测、降消业务费</t>
  </si>
  <si>
    <t>市疾病预防控制中心</t>
  </si>
  <si>
    <t>实验室检验与监测</t>
  </si>
  <si>
    <t xml:space="preserve">  市疾病预防控制中心</t>
  </si>
  <si>
    <t>重大疾病防治</t>
  </si>
  <si>
    <t>预防性体检</t>
  </si>
  <si>
    <t>突发公共卫生事件处置</t>
  </si>
  <si>
    <t>市紧急救援中心</t>
  </si>
  <si>
    <t>运行经费</t>
  </si>
  <si>
    <t xml:space="preserve">  市紧急救援中心</t>
  </si>
  <si>
    <t>市立医院</t>
  </si>
  <si>
    <t>市直离休干部ICU室包干</t>
  </si>
  <si>
    <t xml:space="preserve">  市立医院</t>
  </si>
  <si>
    <t>医疗责任险</t>
  </si>
  <si>
    <t>债务化解和贷款贴息</t>
  </si>
  <si>
    <t>驻宿武警官兵外诊看病</t>
  </si>
  <si>
    <t>药品零差率</t>
  </si>
  <si>
    <t>省级重点专科和宿州名科建设项目</t>
  </si>
  <si>
    <t>市卫生监督局</t>
  </si>
  <si>
    <t>业务费(含党建经费)</t>
  </si>
  <si>
    <t xml:space="preserve">  市卫生监督局</t>
  </si>
  <si>
    <t>市卫生健康委员会</t>
  </si>
  <si>
    <t>计划生育专项经费</t>
  </si>
  <si>
    <t xml:space="preserve">  市卫生健康委员会</t>
  </si>
  <si>
    <t>卫生健康专项经费</t>
  </si>
  <si>
    <t>卫生创建经费</t>
  </si>
  <si>
    <t>市中心血站</t>
  </si>
  <si>
    <t>献血屋两个，生化仪一台。冷沉淀制备仪一台，信息系统二级等保</t>
  </si>
  <si>
    <t>血液核糖核酸监测项目经费</t>
  </si>
  <si>
    <t>宿州市中心血站党建专项经费</t>
  </si>
  <si>
    <t>市中医院</t>
  </si>
  <si>
    <t>贷款贴息</t>
  </si>
  <si>
    <t xml:space="preserve">  市中医院</t>
  </si>
  <si>
    <t>医疗责任险和药品零差率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</si>
</sst>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"/>
    <numFmt numFmtId="178" formatCode="0.00_ "/>
    <numFmt numFmtId="179" formatCode="0.00_);[Red]\(0.00\)"/>
    <numFmt numFmtId="180" formatCode="#,##0.0000"/>
    <numFmt numFmtId="181" formatCode="#,##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0"/>
      <name val="Helv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" fillId="0" borderId="0">
      <alignment vertical="center"/>
      <protection/>
    </xf>
    <xf numFmtId="0" fontId="8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3" fillId="2" borderId="0" applyNumberFormat="0" applyBorder="0" applyAlignment="0" applyProtection="0"/>
    <xf numFmtId="0" fontId="18" fillId="6" borderId="0" applyNumberFormat="0" applyBorder="0" applyAlignment="0" applyProtection="0"/>
    <xf numFmtId="0" fontId="0" fillId="7" borderId="0" applyNumberFormat="0" applyBorder="0" applyAlignment="0" applyProtection="0"/>
    <xf numFmtId="0" fontId="4" fillId="0" borderId="0">
      <alignment vertical="center"/>
      <protection/>
    </xf>
    <xf numFmtId="0" fontId="19" fillId="3" borderId="0" applyNumberFormat="0" applyBorder="0" applyAlignment="0" applyProtection="0"/>
    <xf numFmtId="0" fontId="0" fillId="8" borderId="0" applyNumberFormat="0" applyBorder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3" fillId="2" borderId="0" applyNumberFormat="0" applyBorder="0" applyAlignment="0" applyProtection="0"/>
    <xf numFmtId="0" fontId="17" fillId="0" borderId="2" applyNumberFormat="0" applyFill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3" fillId="0" borderId="3" applyNumberFormat="0" applyFill="0" applyAlignment="0" applyProtection="0"/>
    <xf numFmtId="42" fontId="8" fillId="0" borderId="0" applyFont="0" applyFill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9" fillId="3" borderId="0" applyNumberFormat="0" applyBorder="0" applyAlignment="0" applyProtection="0"/>
    <xf numFmtId="0" fontId="18" fillId="9" borderId="0" applyNumberFormat="0" applyBorder="0" applyAlignment="0" applyProtection="0"/>
    <xf numFmtId="0" fontId="27" fillId="0" borderId="4" applyNumberFormat="0" applyFill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0" fillId="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>
      <alignment vertical="center"/>
      <protection/>
    </xf>
    <xf numFmtId="0" fontId="0" fillId="10" borderId="0" applyNumberFormat="0" applyBorder="0" applyAlignment="0" applyProtection="0"/>
    <xf numFmtId="0" fontId="26" fillId="12" borderId="5" applyNumberFormat="0" applyAlignment="0" applyProtection="0"/>
    <xf numFmtId="0" fontId="4" fillId="0" borderId="0">
      <alignment vertical="center"/>
      <protection/>
    </xf>
    <xf numFmtId="0" fontId="30" fillId="0" borderId="0" applyNumberFormat="0" applyFill="0" applyBorder="0" applyAlignment="0" applyProtection="0"/>
    <xf numFmtId="41" fontId="8" fillId="0" borderId="0" applyFont="0" applyFill="0" applyBorder="0" applyAlignment="0" applyProtection="0"/>
    <xf numFmtId="0" fontId="18" fillId="11" borderId="0" applyNumberFormat="0" applyBorder="0" applyAlignment="0" applyProtection="0"/>
    <xf numFmtId="0" fontId="0" fillId="13" borderId="0" applyNumberFormat="0" applyBorder="0" applyAlignment="0" applyProtection="0"/>
    <xf numFmtId="0" fontId="8" fillId="0" borderId="0">
      <alignment vertical="center"/>
      <protection/>
    </xf>
    <xf numFmtId="0" fontId="18" fillId="14" borderId="0" applyNumberFormat="0" applyBorder="0" applyAlignment="0" applyProtection="0"/>
    <xf numFmtId="0" fontId="25" fillId="5" borderId="5" applyNumberFormat="0" applyAlignment="0" applyProtection="0"/>
    <xf numFmtId="0" fontId="24" fillId="12" borderId="6" applyNumberFormat="0" applyAlignment="0" applyProtection="0"/>
    <xf numFmtId="0" fontId="28" fillId="15" borderId="7" applyNumberFormat="0" applyAlignment="0" applyProtection="0"/>
    <xf numFmtId="0" fontId="8" fillId="0" borderId="0">
      <alignment/>
      <protection/>
    </xf>
    <xf numFmtId="0" fontId="22" fillId="0" borderId="8" applyNumberFormat="0" applyFill="0" applyAlignment="0" applyProtection="0"/>
    <xf numFmtId="0" fontId="18" fillId="16" borderId="0" applyNumberFormat="0" applyBorder="0" applyAlignment="0" applyProtection="0"/>
    <xf numFmtId="0" fontId="8" fillId="0" borderId="0">
      <alignment/>
      <protection/>
    </xf>
    <xf numFmtId="0" fontId="18" fillId="13" borderId="0" applyNumberFormat="0" applyBorder="0" applyAlignment="0" applyProtection="0"/>
    <xf numFmtId="0" fontId="0" fillId="17" borderId="9" applyNumberFormat="0" applyFont="0" applyAlignment="0" applyProtection="0"/>
    <xf numFmtId="0" fontId="2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3" borderId="0" applyNumberFormat="0" applyBorder="0" applyAlignment="0" applyProtection="0"/>
    <xf numFmtId="0" fontId="0" fillId="20" borderId="0" applyNumberFormat="0" applyBorder="0" applyAlignment="0" applyProtection="0"/>
    <xf numFmtId="0" fontId="19" fillId="3" borderId="0" applyNumberFormat="0" applyBorder="0" applyAlignment="0" applyProtection="0"/>
    <xf numFmtId="0" fontId="18" fillId="21" borderId="0" applyNumberFormat="0" applyBorder="0" applyAlignment="0" applyProtection="0"/>
    <xf numFmtId="0" fontId="0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8" fillId="22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18">
      <alignment vertical="center"/>
      <protection/>
    </xf>
    <xf numFmtId="0" fontId="5" fillId="0" borderId="0" xfId="18" applyFont="1" applyFill="1" applyAlignment="1">
      <alignment horizontal="left" vertical="center"/>
      <protection/>
    </xf>
    <xf numFmtId="176" fontId="5" fillId="0" borderId="0" xfId="18" applyNumberFormat="1" applyFont="1" applyFill="1" applyAlignment="1">
      <alignment horizontal="center" vertical="center"/>
      <protection/>
    </xf>
    <xf numFmtId="0" fontId="5" fillId="0" borderId="0" xfId="18" applyFont="1" applyFill="1" applyAlignment="1">
      <alignment horizontal="center" vertical="center"/>
      <protection/>
    </xf>
    <xf numFmtId="0" fontId="4" fillId="0" borderId="0" xfId="18" applyFont="1">
      <alignment vertical="center"/>
      <protection/>
    </xf>
    <xf numFmtId="0" fontId="6" fillId="0" borderId="0" xfId="18" applyFont="1">
      <alignment vertical="center"/>
      <protection/>
    </xf>
    <xf numFmtId="49" fontId="7" fillId="0" borderId="0" xfId="18" applyNumberFormat="1" applyFont="1" applyFill="1" applyAlignment="1" applyProtection="1">
      <alignment horizontal="centerContinuous" vertical="center"/>
      <protection/>
    </xf>
    <xf numFmtId="0" fontId="7" fillId="0" borderId="0" xfId="18" applyFont="1" applyFill="1" applyAlignment="1">
      <alignment horizontal="centerContinuous" vertical="center"/>
      <protection/>
    </xf>
    <xf numFmtId="49" fontId="7" fillId="24" borderId="0" xfId="18" applyNumberFormat="1" applyFont="1" applyFill="1" applyAlignment="1" applyProtection="1">
      <alignment horizontal="centerContinuous" vertical="center"/>
      <protection/>
    </xf>
    <xf numFmtId="0" fontId="5" fillId="0" borderId="0" xfId="18" applyFont="1" applyFill="1" applyAlignment="1">
      <alignment vertical="center"/>
      <protection/>
    </xf>
    <xf numFmtId="0" fontId="5" fillId="0" borderId="0" xfId="18" applyNumberFormat="1" applyFont="1" applyFill="1" applyAlignment="1">
      <alignment horizontal="left" vertical="center"/>
      <protection/>
    </xf>
    <xf numFmtId="0" fontId="5" fillId="0" borderId="0" xfId="18" applyNumberFormat="1" applyFont="1" applyFill="1" applyAlignment="1">
      <alignment horizontal="right" vertical="center"/>
      <protection/>
    </xf>
    <xf numFmtId="0" fontId="5" fillId="0" borderId="10" xfId="18" applyNumberFormat="1" applyFont="1" applyFill="1" applyBorder="1" applyAlignment="1" applyProtection="1">
      <alignment horizontal="center" vertical="center" wrapText="1"/>
      <protection/>
    </xf>
    <xf numFmtId="0" fontId="5" fillId="0" borderId="10" xfId="18" applyNumberFormat="1" applyFont="1" applyFill="1" applyBorder="1" applyAlignment="1" applyProtection="1">
      <alignment horizontal="centerContinuous" vertical="center"/>
      <protection/>
    </xf>
    <xf numFmtId="0" fontId="5" fillId="0" borderId="11" xfId="18" applyNumberFormat="1" applyFont="1" applyFill="1" applyBorder="1" applyAlignment="1">
      <alignment horizontal="center" vertical="center" wrapText="1"/>
      <protection/>
    </xf>
    <xf numFmtId="49" fontId="5" fillId="0" borderId="12" xfId="18" applyNumberFormat="1" applyFont="1" applyFill="1" applyBorder="1" applyAlignment="1" applyProtection="1">
      <alignment horizontal="left" vertical="center"/>
      <protection/>
    </xf>
    <xf numFmtId="49" fontId="5" fillId="0" borderId="12" xfId="18" applyNumberFormat="1" applyFont="1" applyFill="1" applyBorder="1" applyAlignment="1" applyProtection="1">
      <alignment horizontal="left" vertical="center" wrapText="1"/>
      <protection/>
    </xf>
    <xf numFmtId="4" fontId="5" fillId="0" borderId="12" xfId="18" applyNumberFormat="1" applyFont="1" applyFill="1" applyBorder="1" applyAlignment="1" applyProtection="1">
      <alignment horizontal="right" vertical="center"/>
      <protection/>
    </xf>
    <xf numFmtId="4" fontId="5" fillId="0" borderId="10" xfId="18" applyNumberFormat="1" applyFont="1" applyFill="1" applyBorder="1" applyAlignment="1" applyProtection="1">
      <alignment horizontal="right" vertical="center"/>
      <protection/>
    </xf>
    <xf numFmtId="0" fontId="4" fillId="0" borderId="0" xfId="18" applyFill="1">
      <alignment vertical="center"/>
      <protection/>
    </xf>
    <xf numFmtId="0" fontId="5" fillId="0" borderId="0" xfId="18" applyNumberFormat="1" applyFont="1" applyFill="1" applyAlignment="1">
      <alignment vertical="center"/>
      <protection/>
    </xf>
    <xf numFmtId="0" fontId="4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0" xfId="18" applyNumberFormat="1" applyFont="1" applyFill="1" applyAlignment="1">
      <alignment horizontal="center" vertical="center"/>
      <protection/>
    </xf>
    <xf numFmtId="0" fontId="5" fillId="0" borderId="10" xfId="18" applyNumberFormat="1" applyFont="1" applyFill="1" applyBorder="1" applyAlignment="1" applyProtection="1">
      <alignment horizontal="centerContinuous" vertical="center" wrapText="1"/>
      <protection/>
    </xf>
    <xf numFmtId="4" fontId="5" fillId="0" borderId="13" xfId="18" applyNumberFormat="1" applyFont="1" applyFill="1" applyBorder="1" applyAlignment="1" applyProtection="1">
      <alignment horizontal="right" vertical="center"/>
      <protection/>
    </xf>
    <xf numFmtId="0" fontId="3" fillId="0" borderId="0" xfId="18" applyNumberFormat="1" applyFont="1" applyFill="1" applyAlignment="1">
      <alignment horizontal="right" vertical="center"/>
      <protection/>
    </xf>
    <xf numFmtId="0" fontId="7" fillId="0" borderId="0" xfId="18" applyFont="1" applyFill="1" applyAlignment="1">
      <alignment horizontal="center" vertical="center"/>
      <protection/>
    </xf>
    <xf numFmtId="0" fontId="7" fillId="0" borderId="0" xfId="58" applyFo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4" fillId="0" borderId="0" xfId="58">
      <alignment vertical="center"/>
      <protection/>
    </xf>
    <xf numFmtId="0" fontId="5" fillId="0" borderId="0" xfId="58" applyFont="1" applyFill="1" applyAlignment="1">
      <alignment horizontal="left" vertical="center"/>
      <protection/>
    </xf>
    <xf numFmtId="176" fontId="5" fillId="0" borderId="0" xfId="58" applyNumberFormat="1" applyFont="1" applyFill="1" applyAlignment="1">
      <alignment horizontal="center" vertical="center"/>
      <protection/>
    </xf>
    <xf numFmtId="0" fontId="5" fillId="0" borderId="0" xfId="58" applyFont="1" applyFill="1" applyAlignment="1">
      <alignment horizontal="center" vertical="center"/>
      <protection/>
    </xf>
    <xf numFmtId="0" fontId="4" fillId="0" borderId="0" xfId="58" applyFont="1">
      <alignment vertical="center"/>
      <protection/>
    </xf>
    <xf numFmtId="0" fontId="6" fillId="0" borderId="0" xfId="58" applyFont="1">
      <alignment vertical="center"/>
      <protection/>
    </xf>
    <xf numFmtId="49" fontId="7" fillId="0" borderId="0" xfId="58" applyNumberFormat="1" applyFont="1" applyFill="1" applyAlignment="1" applyProtection="1">
      <alignment horizontal="centerContinuous" vertical="center"/>
      <protection/>
    </xf>
    <xf numFmtId="0" fontId="7" fillId="0" borderId="0" xfId="58" applyFont="1" applyFill="1" applyAlignment="1">
      <alignment horizontal="centerContinuous" vertical="center"/>
      <protection/>
    </xf>
    <xf numFmtId="49" fontId="7" fillId="24" borderId="0" xfId="58" applyNumberFormat="1" applyFont="1" applyFill="1" applyAlignment="1" applyProtection="1">
      <alignment horizontal="centerContinuous" vertical="center"/>
      <protection/>
    </xf>
    <xf numFmtId="0" fontId="5" fillId="0" borderId="0" xfId="58" applyNumberFormat="1" applyFont="1" applyFill="1" applyAlignment="1">
      <alignment horizontal="left" vertical="center"/>
      <protection/>
    </xf>
    <xf numFmtId="0" fontId="5" fillId="0" borderId="0" xfId="58" applyNumberFormat="1" applyFont="1" applyFill="1" applyAlignment="1">
      <alignment horizontal="right" vertical="center"/>
      <protection/>
    </xf>
    <xf numFmtId="0" fontId="5" fillId="0" borderId="10" xfId="58" applyNumberFormat="1" applyFont="1" applyFill="1" applyBorder="1" applyAlignment="1" applyProtection="1">
      <alignment horizontal="center" vertical="center" wrapText="1"/>
      <protection/>
    </xf>
    <xf numFmtId="0" fontId="5" fillId="0" borderId="10" xfId="58" applyNumberFormat="1" applyFont="1" applyFill="1" applyBorder="1" applyAlignment="1" applyProtection="1">
      <alignment horizontal="centerContinuous" vertical="center"/>
      <protection/>
    </xf>
    <xf numFmtId="0" fontId="5" fillId="0" borderId="11" xfId="58" applyNumberFormat="1" applyFont="1" applyFill="1" applyBorder="1" applyAlignment="1">
      <alignment horizontal="center" vertical="center" wrapText="1"/>
      <protection/>
    </xf>
    <xf numFmtId="49" fontId="5" fillId="0" borderId="12" xfId="58" applyNumberFormat="1" applyFont="1" applyFill="1" applyBorder="1" applyAlignment="1" applyProtection="1">
      <alignment horizontal="left" vertical="center"/>
      <protection/>
    </xf>
    <xf numFmtId="4" fontId="5" fillId="0" borderId="12" xfId="58" applyNumberFormat="1" applyFont="1" applyFill="1" applyBorder="1" applyAlignment="1" applyProtection="1">
      <alignment horizontal="right" vertical="center"/>
      <protection/>
    </xf>
    <xf numFmtId="4" fontId="5" fillId="0" borderId="10" xfId="58" applyNumberFormat="1" applyFont="1" applyFill="1" applyBorder="1" applyAlignment="1" applyProtection="1">
      <alignment horizontal="right" vertical="center"/>
      <protection/>
    </xf>
    <xf numFmtId="0" fontId="5" fillId="0" borderId="0" xfId="58" applyNumberFormat="1" applyFont="1" applyFill="1" applyAlignment="1">
      <alignment vertical="center"/>
      <protection/>
    </xf>
    <xf numFmtId="0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3" fillId="0" borderId="0" xfId="58" applyNumberFormat="1" applyFont="1" applyFill="1" applyAlignment="1">
      <alignment horizontal="center" vertical="center"/>
      <protection/>
    </xf>
    <xf numFmtId="0" fontId="5" fillId="0" borderId="10" xfId="58" applyNumberFormat="1" applyFont="1" applyFill="1" applyBorder="1" applyAlignment="1" applyProtection="1">
      <alignment vertical="center" wrapText="1"/>
      <protection/>
    </xf>
    <xf numFmtId="4" fontId="5" fillId="0" borderId="13" xfId="58" applyNumberFormat="1" applyFont="1" applyFill="1" applyBorder="1" applyAlignment="1" applyProtection="1">
      <alignment horizontal="right" vertical="center"/>
      <protection/>
    </xf>
    <xf numFmtId="0" fontId="3" fillId="0" borderId="0" xfId="58" applyNumberFormat="1" applyFont="1" applyFill="1" applyAlignment="1">
      <alignment horizontal="right" vertical="center"/>
      <protection/>
    </xf>
    <xf numFmtId="0" fontId="7" fillId="0" borderId="0" xfId="58" applyFont="1" applyFill="1" applyAlignment="1">
      <alignment horizontal="center" vertical="center"/>
      <protection/>
    </xf>
    <xf numFmtId="0" fontId="8" fillId="0" borderId="0" xfId="46" applyFill="1">
      <alignment/>
      <protection/>
    </xf>
    <xf numFmtId="0" fontId="8" fillId="0" borderId="0" xfId="46">
      <alignment/>
      <protection/>
    </xf>
    <xf numFmtId="0" fontId="1" fillId="0" borderId="0" xfId="46" applyFont="1">
      <alignment/>
      <protection/>
    </xf>
    <xf numFmtId="0" fontId="9" fillId="0" borderId="0" xfId="46" applyNumberFormat="1" applyFont="1" applyFill="1" applyBorder="1" applyAlignment="1" applyProtection="1">
      <alignment horizontal="center" vertical="center"/>
      <protection/>
    </xf>
    <xf numFmtId="177" fontId="5" fillId="0" borderId="0" xfId="46" applyNumberFormat="1" applyFont="1" applyFill="1" applyBorder="1" applyAlignment="1">
      <alignment horizontal="left" vertical="center"/>
      <protection/>
    </xf>
    <xf numFmtId="0" fontId="10" fillId="0" borderId="10" xfId="46" applyFont="1" applyBorder="1" applyAlignment="1">
      <alignment horizontal="center" vertical="center"/>
      <protection/>
    </xf>
    <xf numFmtId="177" fontId="11" fillId="0" borderId="10" xfId="46" applyNumberFormat="1" applyFont="1" applyFill="1" applyBorder="1" applyAlignment="1">
      <alignment horizontal="center" vertical="center"/>
      <protection/>
    </xf>
    <xf numFmtId="0" fontId="11" fillId="0" borderId="10" xfId="46" applyFont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horizontal="left" vertical="center"/>
    </xf>
    <xf numFmtId="0" fontId="4" fillId="0" borderId="10" xfId="46" applyNumberFormat="1" applyFont="1" applyFill="1" applyBorder="1" applyAlignment="1">
      <alignment horizontal="left" vertical="center"/>
      <protection/>
    </xf>
    <xf numFmtId="4" fontId="4" fillId="0" borderId="10" xfId="46" applyNumberFormat="1" applyFont="1" applyFill="1" applyBorder="1" applyAlignment="1">
      <alignment horizontal="right" vertical="center"/>
      <protection/>
    </xf>
    <xf numFmtId="177" fontId="5" fillId="0" borderId="0" xfId="46" applyNumberFormat="1" applyFont="1" applyFill="1" applyBorder="1" applyAlignment="1">
      <alignment horizontal="right" vertical="center"/>
      <protection/>
    </xf>
    <xf numFmtId="178" fontId="8" fillId="0" borderId="0" xfId="46" applyNumberFormat="1">
      <alignment/>
      <protection/>
    </xf>
    <xf numFmtId="4" fontId="1" fillId="0" borderId="0" xfId="46" applyNumberFormat="1" applyFont="1" applyFill="1">
      <alignment/>
      <protection/>
    </xf>
    <xf numFmtId="178" fontId="9" fillId="0" borderId="0" xfId="46" applyNumberFormat="1" applyFont="1" applyFill="1" applyBorder="1" applyAlignment="1" applyProtection="1">
      <alignment horizontal="center" vertical="center"/>
      <protection/>
    </xf>
    <xf numFmtId="0" fontId="5" fillId="0" borderId="14" xfId="46" applyFont="1" applyFill="1" applyBorder="1" applyAlignment="1">
      <alignment horizontal="left" vertical="center"/>
      <protection/>
    </xf>
    <xf numFmtId="0" fontId="8" fillId="0" borderId="0" xfId="46" applyAlignment="1">
      <alignment horizontal="center"/>
      <protection/>
    </xf>
    <xf numFmtId="178" fontId="8" fillId="0" borderId="0" xfId="46" applyNumberFormat="1" applyAlignment="1">
      <alignment horizontal="center"/>
      <protection/>
    </xf>
    <xf numFmtId="178" fontId="11" fillId="0" borderId="10" xfId="46" applyNumberFormat="1" applyFont="1" applyBorder="1" applyAlignment="1">
      <alignment horizontal="center" vertical="center" wrapText="1"/>
      <protection/>
    </xf>
    <xf numFmtId="0" fontId="4" fillId="0" borderId="10" xfId="46" applyNumberFormat="1" applyFont="1" applyFill="1" applyBorder="1" applyAlignment="1">
      <alignment horizontal="left" vertical="center" wrapText="1"/>
      <protection/>
    </xf>
    <xf numFmtId="178" fontId="4" fillId="0" borderId="10" xfId="46" applyNumberFormat="1" applyFont="1" applyFill="1" applyBorder="1" applyAlignment="1">
      <alignment horizontal="right" vertical="center"/>
      <protection/>
    </xf>
    <xf numFmtId="0" fontId="11" fillId="0" borderId="10" xfId="46" applyFont="1" applyBorder="1" applyAlignment="1">
      <alignment horizontal="center" vertical="center"/>
      <protection/>
    </xf>
    <xf numFmtId="0" fontId="5" fillId="0" borderId="0" xfId="46" applyFont="1" applyFill="1" applyBorder="1" applyAlignment="1">
      <alignment horizontal="right" vertical="center"/>
      <protection/>
    </xf>
    <xf numFmtId="4" fontId="8" fillId="0" borderId="0" xfId="46" applyNumberFormat="1" applyFill="1">
      <alignment/>
      <protection/>
    </xf>
    <xf numFmtId="0" fontId="5" fillId="0" borderId="10" xfId="28" applyNumberFormat="1" applyFont="1" applyFill="1" applyBorder="1" applyAlignment="1" applyProtection="1">
      <alignment horizontal="center" vertical="center"/>
      <protection/>
    </xf>
    <xf numFmtId="0" fontId="4" fillId="0" borderId="0" xfId="28" applyFill="1">
      <alignment vertical="center"/>
      <protection/>
    </xf>
    <xf numFmtId="0" fontId="5" fillId="0" borderId="0" xfId="28" applyFont="1" applyFill="1" applyBorder="1" applyAlignment="1">
      <alignment vertical="center"/>
      <protection/>
    </xf>
    <xf numFmtId="0" fontId="4" fillId="0" borderId="0" xfId="28">
      <alignment vertical="center"/>
      <protection/>
    </xf>
    <xf numFmtId="0" fontId="7" fillId="0" borderId="0" xfId="28" applyNumberFormat="1" applyFont="1" applyFill="1" applyAlignment="1" applyProtection="1">
      <alignment horizontal="centerContinuous" vertical="center"/>
      <protection/>
    </xf>
    <xf numFmtId="0" fontId="12" fillId="0" borderId="0" xfId="28" applyNumberFormat="1" applyFont="1" applyFill="1" applyAlignment="1" applyProtection="1">
      <alignment horizontal="centerContinuous" vertical="center"/>
      <protection/>
    </xf>
    <xf numFmtId="0" fontId="13" fillId="0" borderId="0" xfId="28" applyNumberFormat="1" applyFont="1" applyFill="1" applyAlignment="1" applyProtection="1">
      <alignment horizontal="centerContinuous" vertical="center"/>
      <protection/>
    </xf>
    <xf numFmtId="4" fontId="13" fillId="0" borderId="0" xfId="28" applyNumberFormat="1" applyFont="1" applyFill="1" applyAlignment="1" applyProtection="1">
      <alignment horizontal="centerContinuous" vertical="center"/>
      <protection/>
    </xf>
    <xf numFmtId="0" fontId="5" fillId="0" borderId="0" xfId="28" applyFont="1" applyFill="1">
      <alignment vertical="center"/>
      <protection/>
    </xf>
    <xf numFmtId="0" fontId="5" fillId="0" borderId="0" xfId="28" applyFont="1">
      <alignment vertical="center"/>
      <protection/>
    </xf>
    <xf numFmtId="0" fontId="5" fillId="0" borderId="0" xfId="28" applyFont="1" applyFill="1" applyAlignment="1">
      <alignment vertical="center"/>
      <protection/>
    </xf>
    <xf numFmtId="0" fontId="5" fillId="0" borderId="0" xfId="28" applyFont="1" applyFill="1" applyAlignment="1">
      <alignment horizontal="right" vertical="center"/>
      <protection/>
    </xf>
    <xf numFmtId="0" fontId="5" fillId="0" borderId="10" xfId="28" applyNumberFormat="1" applyFont="1" applyFill="1" applyBorder="1" applyAlignment="1" applyProtection="1">
      <alignment horizontal="centerContinuous" vertical="center"/>
      <protection/>
    </xf>
    <xf numFmtId="0" fontId="5" fillId="0" borderId="10" xfId="28" applyNumberFormat="1" applyFont="1" applyFill="1" applyBorder="1" applyAlignment="1" applyProtection="1">
      <alignment vertical="center"/>
      <protection/>
    </xf>
    <xf numFmtId="4" fontId="4" fillId="0" borderId="10" xfId="28" applyNumberFormat="1" applyFont="1" applyFill="1" applyBorder="1" applyAlignment="1">
      <alignment horizontal="right" vertical="center"/>
      <protection/>
    </xf>
    <xf numFmtId="0" fontId="5" fillId="0" borderId="10" xfId="28" applyFont="1" applyFill="1" applyBorder="1" applyAlignment="1">
      <alignment vertical="center"/>
      <protection/>
    </xf>
    <xf numFmtId="4" fontId="4" fillId="0" borderId="10" xfId="28" applyNumberFormat="1" applyFont="1" applyFill="1" applyBorder="1" applyAlignment="1" applyProtection="1">
      <alignment horizontal="right" vertical="center"/>
      <protection/>
    </xf>
    <xf numFmtId="0" fontId="5" fillId="0" borderId="10" xfId="28" applyNumberFormat="1" applyFont="1" applyFill="1" applyBorder="1" applyAlignment="1" applyProtection="1">
      <alignment horizontal="left" vertical="center"/>
      <protection/>
    </xf>
    <xf numFmtId="4" fontId="14" fillId="0" borderId="10" xfId="0" applyNumberFormat="1" applyFont="1" applyFill="1" applyBorder="1" applyAlignment="1">
      <alignment horizontal="right" vertical="center"/>
    </xf>
    <xf numFmtId="179" fontId="5" fillId="0" borderId="10" xfId="28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5" fillId="0" borderId="10" xfId="28" applyNumberFormat="1" applyFont="1" applyFill="1" applyBorder="1" applyAlignment="1" applyProtection="1">
      <alignment horizontal="right" vertical="center"/>
      <protection/>
    </xf>
    <xf numFmtId="4" fontId="5" fillId="0" borderId="10" xfId="28" applyNumberFormat="1" applyFont="1" applyFill="1" applyBorder="1" applyAlignment="1" applyProtection="1">
      <alignment horizontal="right" vertical="center"/>
      <protection/>
    </xf>
    <xf numFmtId="0" fontId="5" fillId="0" borderId="10" xfId="28" applyFont="1" applyFill="1" applyBorder="1">
      <alignment vertical="center"/>
      <protection/>
    </xf>
    <xf numFmtId="4" fontId="4" fillId="0" borderId="10" xfId="28" applyNumberFormat="1" applyFont="1" applyBorder="1">
      <alignment vertical="center"/>
      <protection/>
    </xf>
    <xf numFmtId="0" fontId="5" fillId="0" borderId="0" xfId="28" applyNumberFormat="1" applyFont="1" applyFill="1" applyBorder="1" applyAlignment="1" applyProtection="1">
      <alignment horizontal="center" vertical="center"/>
      <protection/>
    </xf>
    <xf numFmtId="0" fontId="4" fillId="0" borderId="0" xfId="28" applyFill="1" applyAlignment="1">
      <alignment horizontal="left" vertical="center"/>
      <protection/>
    </xf>
    <xf numFmtId="0" fontId="9" fillId="0" borderId="0" xfId="46" applyNumberFormat="1" applyFont="1" applyFill="1" applyBorder="1" applyAlignment="1" applyProtection="1">
      <alignment horizontal="centerContinuous" vertical="center"/>
      <protection/>
    </xf>
    <xf numFmtId="0" fontId="15" fillId="0" borderId="0" xfId="46" applyNumberFormat="1" applyFont="1" applyFill="1" applyBorder="1" applyAlignment="1" applyProtection="1">
      <alignment horizontal="centerContinuous" vertical="center"/>
      <protection/>
    </xf>
    <xf numFmtId="0" fontId="4" fillId="0" borderId="0" xfId="46" applyFont="1" applyFill="1" applyAlignment="1">
      <alignment vertical="center"/>
      <protection/>
    </xf>
    <xf numFmtId="0" fontId="5" fillId="0" borderId="0" xfId="46" applyFont="1" applyFill="1" applyBorder="1" applyAlignment="1">
      <alignment vertical="center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4" fillId="0" borderId="10" xfId="46" applyNumberFormat="1" applyFont="1" applyFill="1" applyBorder="1" applyAlignment="1">
      <alignment vertical="center"/>
      <protection/>
    </xf>
    <xf numFmtId="180" fontId="4" fillId="0" borderId="10" xfId="55" applyNumberFormat="1" applyFont="1" applyFill="1" applyBorder="1" applyAlignment="1">
      <alignment horizontal="right" vertical="center" wrapText="1"/>
      <protection/>
    </xf>
    <xf numFmtId="4" fontId="4" fillId="0" borderId="10" xfId="55" applyNumberFormat="1" applyFont="1" applyFill="1" applyBorder="1" applyAlignment="1">
      <alignment horizontal="right" vertical="center" wrapText="1"/>
      <protection/>
    </xf>
    <xf numFmtId="181" fontId="4" fillId="0" borderId="10" xfId="55" applyNumberFormat="1" applyFont="1" applyFill="1" applyBorder="1" applyAlignment="1">
      <alignment horizontal="right" vertical="center" wrapText="1"/>
      <protection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vertical="center"/>
    </xf>
    <xf numFmtId="0" fontId="4" fillId="0" borderId="0" xfId="46" applyFont="1" applyAlignment="1">
      <alignment vertical="center"/>
      <protection/>
    </xf>
    <xf numFmtId="0" fontId="5" fillId="0" borderId="0" xfId="46" applyFont="1" applyFill="1" applyAlignment="1">
      <alignment vertical="center"/>
      <protection/>
    </xf>
    <xf numFmtId="0" fontId="4" fillId="0" borderId="0" xfId="46" applyFont="1">
      <alignment/>
      <protection/>
    </xf>
    <xf numFmtId="0" fontId="5" fillId="0" borderId="0" xfId="46" applyFont="1" applyFill="1" applyBorder="1" applyAlignment="1">
      <alignment horizontal="left" vertical="center"/>
      <protection/>
    </xf>
    <xf numFmtId="0" fontId="11" fillId="0" borderId="10" xfId="46" applyNumberFormat="1" applyFont="1" applyFill="1" applyBorder="1" applyAlignment="1" applyProtection="1">
      <alignment horizontal="center" vertical="center"/>
      <protection/>
    </xf>
    <xf numFmtId="0" fontId="1" fillId="0" borderId="10" xfId="46" applyFont="1" applyFill="1" applyBorder="1" applyAlignment="1">
      <alignment vertical="center"/>
      <protection/>
    </xf>
    <xf numFmtId="0" fontId="1" fillId="0" borderId="10" xfId="46" applyNumberFormat="1" applyFont="1" applyFill="1" applyBorder="1" applyAlignment="1" applyProtection="1">
      <alignment horizontal="right" vertical="center"/>
      <protection/>
    </xf>
    <xf numFmtId="177" fontId="5" fillId="0" borderId="10" xfId="46" applyNumberFormat="1" applyFont="1" applyFill="1" applyBorder="1" applyAlignment="1">
      <alignment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0" fontId="5" fillId="0" borderId="10" xfId="46" applyFont="1" applyFill="1" applyBorder="1" applyAlignment="1">
      <alignment vertical="center"/>
      <protection/>
    </xf>
    <xf numFmtId="177" fontId="1" fillId="0" borderId="10" xfId="46" applyNumberFormat="1" applyFont="1" applyFill="1" applyBorder="1" applyAlignment="1" applyProtection="1">
      <alignment vertical="center"/>
      <protection/>
    </xf>
    <xf numFmtId="4" fontId="5" fillId="0" borderId="10" xfId="46" applyNumberFormat="1" applyFont="1" applyFill="1" applyBorder="1" applyAlignment="1" applyProtection="1">
      <alignment horizontal="right" vertical="center"/>
      <protection/>
    </xf>
    <xf numFmtId="177" fontId="1" fillId="0" borderId="10" xfId="46" applyNumberFormat="1" applyFont="1" applyFill="1" applyBorder="1" applyAlignment="1" applyProtection="1">
      <alignment horizontal="right" vertical="center"/>
      <protection/>
    </xf>
    <xf numFmtId="4" fontId="4" fillId="0" borderId="10" xfId="46" applyNumberFormat="1" applyFont="1" applyFill="1" applyBorder="1" applyAlignment="1" applyProtection="1">
      <alignment horizontal="right" vertical="center"/>
      <protection/>
    </xf>
    <xf numFmtId="177" fontId="1" fillId="0" borderId="10" xfId="46" applyNumberFormat="1" applyFont="1" applyFill="1" applyBorder="1" applyAlignment="1">
      <alignment vertical="center"/>
      <protection/>
    </xf>
    <xf numFmtId="0" fontId="1" fillId="0" borderId="10" xfId="46" applyFont="1" applyBorder="1" applyAlignment="1">
      <alignment vertical="center"/>
      <protection/>
    </xf>
    <xf numFmtId="4" fontId="4" fillId="0" borderId="10" xfId="46" applyNumberFormat="1" applyFont="1" applyBorder="1" applyAlignment="1">
      <alignment vertical="center"/>
      <protection/>
    </xf>
    <xf numFmtId="177" fontId="1" fillId="0" borderId="10" xfId="46" applyNumberFormat="1" applyFont="1" applyFill="1" applyBorder="1" applyAlignment="1">
      <alignment horizontal="right" vertical="center"/>
      <protection/>
    </xf>
    <xf numFmtId="0" fontId="4" fillId="0" borderId="10" xfId="46" applyFont="1" applyBorder="1" applyAlignment="1">
      <alignment vertical="center"/>
      <protection/>
    </xf>
    <xf numFmtId="177" fontId="11" fillId="0" borderId="10" xfId="46" applyNumberFormat="1" applyFont="1" applyFill="1" applyBorder="1" applyAlignment="1" applyProtection="1">
      <alignment horizontal="center" vertical="center"/>
      <protection/>
    </xf>
    <xf numFmtId="0" fontId="11" fillId="0" borderId="10" xfId="46" applyNumberFormat="1" applyFont="1" applyFill="1" applyBorder="1" applyAlignment="1" applyProtection="1">
      <alignment horizontal="right" vertical="center"/>
      <protection/>
    </xf>
    <xf numFmtId="4" fontId="4" fillId="0" borderId="10" xfId="46" applyNumberFormat="1" applyFont="1" applyFill="1" applyBorder="1" applyAlignment="1" applyProtection="1">
      <alignment horizontal="center" vertical="center"/>
      <protection/>
    </xf>
    <xf numFmtId="0" fontId="4" fillId="0" borderId="0" xfId="46" applyFont="1" applyFill="1">
      <alignment/>
      <protection/>
    </xf>
    <xf numFmtId="0" fontId="11" fillId="0" borderId="10" xfId="46" applyNumberFormat="1" applyFont="1" applyFill="1" applyBorder="1" applyAlignment="1" applyProtection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center" wrapText="1"/>
      <protection/>
    </xf>
    <xf numFmtId="4" fontId="4" fillId="0" borderId="10" xfId="46" applyNumberFormat="1" applyFont="1" applyFill="1" applyBorder="1" applyAlignment="1">
      <alignment horizontal="left"/>
      <protection/>
    </xf>
    <xf numFmtId="4" fontId="4" fillId="0" borderId="10" xfId="46" applyNumberFormat="1" applyFont="1" applyFill="1" applyBorder="1" applyAlignment="1">
      <alignment vertical="center"/>
      <protection/>
    </xf>
  </cellXfs>
  <cellStyles count="75">
    <cellStyle name="Normal" xfId="0"/>
    <cellStyle name="好_司法部2010年度中央部门决算（草案）报" xfId="15"/>
    <cellStyle name="好_全国友协2010年度中央部门决算（草案）" xfId="16"/>
    <cellStyle name="好_出版署2010年度中央部门决算草案" xfId="17"/>
    <cellStyle name="常规_D319BBFDC7564E28AB5978501E3DA7F7" xfId="18"/>
    <cellStyle name="常规 8" xfId="19"/>
    <cellStyle name="差_5.中央部门决算（草案)-1" xfId="20"/>
    <cellStyle name="差_40FA3581598043DCAAA0FAE837666164" xfId="21"/>
    <cellStyle name="百分比_06703071F1C54A23AEA0C6EB0A14EA86" xfId="22"/>
    <cellStyle name="40% - 强调文字颜色 6" xfId="23"/>
    <cellStyle name="20% - 强调文字颜色 6" xfId="24"/>
    <cellStyle name="好_5.中央部门决算（草案)-1" xfId="25"/>
    <cellStyle name="强调文字颜色 6" xfId="26"/>
    <cellStyle name="40% - 强调文字颜色 5" xfId="27"/>
    <cellStyle name="常规_40FA3581598043DCAAA0FAE837666164" xfId="28"/>
    <cellStyle name="差_全国友协2010年度中央部门决算（草案）" xfId="29"/>
    <cellStyle name="20% - 强调文字颜色 5" xfId="30"/>
    <cellStyle name="强调文字颜色 5" xfId="31"/>
    <cellStyle name="40% - 强调文字颜色 4" xfId="32"/>
    <cellStyle name="标题 3" xfId="33"/>
    <cellStyle name="解释性文本" xfId="34"/>
    <cellStyle name="样式 1" xfId="35"/>
    <cellStyle name="好_40FA3581598043DCAAA0FAE837666164" xfId="36"/>
    <cellStyle name="汇总" xfId="37"/>
    <cellStyle name="Percent" xfId="38"/>
    <cellStyle name="Comma" xfId="39"/>
    <cellStyle name="标题 2" xfId="40"/>
    <cellStyle name="Currency [0]" xfId="41"/>
    <cellStyle name="常规 4" xfId="42"/>
    <cellStyle name="60% - 强调文字颜色 4" xfId="43"/>
    <cellStyle name="警告文本" xfId="44"/>
    <cellStyle name="20% - 强调文字颜色 2" xfId="45"/>
    <cellStyle name="常规_省级部门预决算及“三公”经费公开工作方案附件" xfId="46"/>
    <cellStyle name="常规 5" xfId="47"/>
    <cellStyle name="差_出版署2010年度中央部门决算草案" xfId="48"/>
    <cellStyle name="60% - 强调文字颜色 5" xfId="49"/>
    <cellStyle name="标题 1" xfId="50"/>
    <cellStyle name="百分比_D319BBFDC7564E28AB5978501E3DA7F7" xfId="51"/>
    <cellStyle name="Hyperlink" xfId="52"/>
    <cellStyle name="20% - 强调文字颜色 3" xfId="53"/>
    <cellStyle name="Currency" xfId="54"/>
    <cellStyle name="常规_事业单位部门决算报表（讨论稿） 2" xfId="55"/>
    <cellStyle name="20% - 强调文字颜色 4" xfId="56"/>
    <cellStyle name="计算" xfId="57"/>
    <cellStyle name="常规_06703071F1C54A23AEA0C6EB0A14EA86" xfId="58"/>
    <cellStyle name="Followed Hyperlink" xfId="59"/>
    <cellStyle name="Comma [0]" xfId="60"/>
    <cellStyle name="强调文字颜色 4" xfId="61"/>
    <cellStyle name="40% - 强调文字颜色 3" xfId="62"/>
    <cellStyle name="常规 6" xfId="63"/>
    <cellStyle name="60% - 强调文字颜色 6" xfId="64"/>
    <cellStyle name="输入" xfId="65"/>
    <cellStyle name="输出" xfId="66"/>
    <cellStyle name="检查单元格" xfId="67"/>
    <cellStyle name="常规 7" xfId="68"/>
    <cellStyle name="链接单元格" xfId="69"/>
    <cellStyle name="60% - 强调文字颜色 1" xfId="70"/>
    <cellStyle name="常规 3" xfId="71"/>
    <cellStyle name="60% - 强调文字颜色 3" xfId="72"/>
    <cellStyle name="注释" xfId="73"/>
    <cellStyle name="标题" xfId="74"/>
    <cellStyle name="好" xfId="75"/>
    <cellStyle name="标题 4" xfId="76"/>
    <cellStyle name="强调文字颜色 1" xfId="77"/>
    <cellStyle name="适中" xfId="78"/>
    <cellStyle name="差_司法部2010年度中央部门决算（草案）报" xfId="79"/>
    <cellStyle name="20% - 强调文字颜色 1" xfId="80"/>
    <cellStyle name="差" xfId="81"/>
    <cellStyle name="强调文字颜色 2" xfId="82"/>
    <cellStyle name="40% - 强调文字颜色 1" xfId="83"/>
    <cellStyle name="常规 5 2" xfId="84"/>
    <cellStyle name="常规 2" xfId="85"/>
    <cellStyle name="60% - 强调文字颜色 2" xfId="86"/>
    <cellStyle name="40% - 强调文字颜色 2" xfId="87"/>
    <cellStyle name="强调文字颜色 3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workbookViewId="0" topLeftCell="A1">
      <selection activeCell="S10" sqref="S10"/>
    </sheetView>
  </sheetViews>
  <sheetFormatPr defaultColWidth="5.125" defaultRowHeight="13.5"/>
  <cols>
    <col min="1" max="1" width="25.00390625" style="59" customWidth="1"/>
    <col min="2" max="2" width="10.75390625" style="59" customWidth="1"/>
    <col min="3" max="3" width="25.75390625" style="59" customWidth="1"/>
    <col min="4" max="4" width="10.25390625" style="59" customWidth="1"/>
    <col min="5" max="5" width="10.00390625" style="59" customWidth="1"/>
    <col min="6" max="6" width="9.25390625" style="59" customWidth="1"/>
    <col min="7" max="7" width="7.125" style="59" customWidth="1"/>
    <col min="8" max="161" width="5.00390625" style="59" customWidth="1"/>
    <col min="162" max="16384" width="5.125" style="59" customWidth="1"/>
  </cols>
  <sheetData>
    <row r="1" ht="17.25" customHeight="1">
      <c r="A1" s="60" t="s">
        <v>0</v>
      </c>
    </row>
    <row r="2" spans="1:253" s="125" customFormat="1" ht="26.25" customHeight="1">
      <c r="A2" s="61" t="s">
        <v>1</v>
      </c>
      <c r="B2" s="61"/>
      <c r="C2" s="61"/>
      <c r="D2" s="61"/>
      <c r="E2" s="61"/>
      <c r="F2" s="61"/>
      <c r="G2" s="61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</row>
    <row r="3" spans="1:253" s="125" customFormat="1" ht="18.75" customHeight="1">
      <c r="A3" s="128" t="s">
        <v>2</v>
      </c>
      <c r="B3" s="128"/>
      <c r="C3" s="112"/>
      <c r="D3" s="112"/>
      <c r="F3" s="80" t="s">
        <v>3</v>
      </c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</row>
    <row r="4" spans="1:253" s="125" customFormat="1" ht="18" customHeight="1">
      <c r="A4" s="129" t="s">
        <v>4</v>
      </c>
      <c r="B4" s="129"/>
      <c r="C4" s="129" t="s">
        <v>5</v>
      </c>
      <c r="D4" s="129"/>
      <c r="E4" s="129"/>
      <c r="F4" s="129"/>
      <c r="G4" s="129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</row>
    <row r="5" spans="1:253" s="125" customFormat="1" ht="47.25" customHeight="1">
      <c r="A5" s="129" t="s">
        <v>6</v>
      </c>
      <c r="B5" s="129" t="s">
        <v>7</v>
      </c>
      <c r="C5" s="129" t="s">
        <v>6</v>
      </c>
      <c r="D5" s="129" t="s">
        <v>8</v>
      </c>
      <c r="E5" s="148" t="s">
        <v>9</v>
      </c>
      <c r="F5" s="148" t="s">
        <v>10</v>
      </c>
      <c r="G5" s="149" t="s">
        <v>11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</row>
    <row r="6" spans="1:253" s="111" customFormat="1" ht="19.5" customHeight="1">
      <c r="A6" s="130" t="s">
        <v>12</v>
      </c>
      <c r="B6" s="131">
        <f>B7+B8</f>
        <v>50</v>
      </c>
      <c r="C6" s="132" t="s">
        <v>13</v>
      </c>
      <c r="D6" s="68">
        <f aca="true" t="shared" si="0" ref="D6:D32">E6+F6</f>
        <v>8053.34</v>
      </c>
      <c r="E6" s="138">
        <v>8053.34</v>
      </c>
      <c r="F6" s="68">
        <v>0</v>
      </c>
      <c r="G6" s="134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</row>
    <row r="7" spans="1:253" s="111" customFormat="1" ht="19.5" customHeight="1">
      <c r="A7" s="130" t="s">
        <v>14</v>
      </c>
      <c r="B7" s="133">
        <v>50</v>
      </c>
      <c r="C7" s="134" t="s">
        <v>15</v>
      </c>
      <c r="D7" s="68">
        <f t="shared" si="0"/>
        <v>0</v>
      </c>
      <c r="E7" s="138">
        <v>0</v>
      </c>
      <c r="F7" s="68">
        <v>0</v>
      </c>
      <c r="G7" s="134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</row>
    <row r="8" spans="1:253" s="111" customFormat="1" ht="19.5" customHeight="1">
      <c r="A8" s="135" t="s">
        <v>16</v>
      </c>
      <c r="B8" s="136">
        <v>0</v>
      </c>
      <c r="C8" s="134" t="s">
        <v>17</v>
      </c>
      <c r="D8" s="68">
        <f t="shared" si="0"/>
        <v>0</v>
      </c>
      <c r="E8" s="138">
        <v>0</v>
      </c>
      <c r="F8" s="68">
        <v>0</v>
      </c>
      <c r="G8" s="134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</row>
    <row r="9" spans="1:253" s="111" customFormat="1" ht="19.5" customHeight="1">
      <c r="A9" s="135" t="s">
        <v>18</v>
      </c>
      <c r="B9" s="137"/>
      <c r="C9" s="134" t="s">
        <v>19</v>
      </c>
      <c r="D9" s="68">
        <f t="shared" si="0"/>
        <v>0</v>
      </c>
      <c r="E9" s="138">
        <v>0</v>
      </c>
      <c r="F9" s="68">
        <v>0</v>
      </c>
      <c r="G9" s="134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</row>
    <row r="10" spans="1:253" s="111" customFormat="1" ht="19.5" customHeight="1">
      <c r="A10" s="130" t="s">
        <v>14</v>
      </c>
      <c r="B10" s="138">
        <v>8003.34</v>
      </c>
      <c r="C10" s="134" t="s">
        <v>20</v>
      </c>
      <c r="D10" s="68">
        <f t="shared" si="0"/>
        <v>0</v>
      </c>
      <c r="E10" s="138">
        <v>0</v>
      </c>
      <c r="F10" s="68">
        <v>0</v>
      </c>
      <c r="G10" s="134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</row>
    <row r="11" spans="1:253" s="111" customFormat="1" ht="19.5" customHeight="1">
      <c r="A11" s="130" t="s">
        <v>21</v>
      </c>
      <c r="B11" s="138">
        <v>7895.74</v>
      </c>
      <c r="C11" s="134" t="s">
        <v>22</v>
      </c>
      <c r="D11" s="68">
        <f t="shared" si="0"/>
        <v>0</v>
      </c>
      <c r="E11" s="138">
        <v>0</v>
      </c>
      <c r="F11" s="68">
        <v>0</v>
      </c>
      <c r="G11" s="134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</row>
    <row r="12" spans="1:253" s="111" customFormat="1" ht="19.5" customHeight="1">
      <c r="A12" s="130" t="s">
        <v>23</v>
      </c>
      <c r="B12" s="138">
        <v>107.6</v>
      </c>
      <c r="C12" s="134" t="s">
        <v>24</v>
      </c>
      <c r="D12" s="68">
        <f t="shared" si="0"/>
        <v>0</v>
      </c>
      <c r="E12" s="138">
        <v>0</v>
      </c>
      <c r="F12" s="68">
        <v>0</v>
      </c>
      <c r="G12" s="134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</row>
    <row r="13" spans="1:253" s="111" customFormat="1" ht="19.5" customHeight="1">
      <c r="A13" s="135" t="s">
        <v>16</v>
      </c>
      <c r="B13" s="138">
        <v>0</v>
      </c>
      <c r="C13" s="134" t="s">
        <v>25</v>
      </c>
      <c r="D13" s="68">
        <f t="shared" si="0"/>
        <v>0</v>
      </c>
      <c r="E13" s="138">
        <v>0</v>
      </c>
      <c r="F13" s="68">
        <v>0</v>
      </c>
      <c r="G13" s="134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</row>
    <row r="14" spans="1:253" s="111" customFormat="1" ht="19.5" customHeight="1">
      <c r="A14" s="130" t="s">
        <v>26</v>
      </c>
      <c r="B14" s="137"/>
      <c r="C14" s="134" t="s">
        <v>27</v>
      </c>
      <c r="D14" s="68">
        <f t="shared" si="0"/>
        <v>174.61</v>
      </c>
      <c r="E14" s="138">
        <v>174.61</v>
      </c>
      <c r="F14" s="68">
        <v>0</v>
      </c>
      <c r="G14" s="134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</row>
    <row r="15" spans="1:253" s="111" customFormat="1" ht="19.5" customHeight="1">
      <c r="A15" s="139"/>
      <c r="B15" s="137"/>
      <c r="C15" s="97" t="s">
        <v>28</v>
      </c>
      <c r="D15" s="68">
        <f t="shared" si="0"/>
        <v>0</v>
      </c>
      <c r="E15" s="138">
        <v>0</v>
      </c>
      <c r="F15" s="68">
        <v>0</v>
      </c>
      <c r="G15" s="134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</row>
    <row r="16" spans="1:253" s="111" customFormat="1" ht="19.5" customHeight="1">
      <c r="A16" s="135"/>
      <c r="B16" s="137"/>
      <c r="C16" s="97" t="s">
        <v>29</v>
      </c>
      <c r="D16" s="68">
        <f t="shared" si="0"/>
        <v>7690.44</v>
      </c>
      <c r="E16" s="138">
        <v>7690.44</v>
      </c>
      <c r="F16" s="68">
        <v>0</v>
      </c>
      <c r="G16" s="134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</row>
    <row r="17" spans="1:253" s="111" customFormat="1" ht="19.5" customHeight="1">
      <c r="A17" s="135"/>
      <c r="B17" s="137"/>
      <c r="C17" s="97" t="s">
        <v>30</v>
      </c>
      <c r="D17" s="68">
        <f t="shared" si="0"/>
        <v>0</v>
      </c>
      <c r="E17" s="138">
        <v>0</v>
      </c>
      <c r="F17" s="68">
        <v>0</v>
      </c>
      <c r="G17" s="134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</row>
    <row r="18" spans="1:253" s="111" customFormat="1" ht="19.5" customHeight="1">
      <c r="A18" s="135"/>
      <c r="B18" s="137"/>
      <c r="C18" s="97" t="s">
        <v>31</v>
      </c>
      <c r="D18" s="68">
        <f t="shared" si="0"/>
        <v>0</v>
      </c>
      <c r="E18" s="138">
        <v>0</v>
      </c>
      <c r="F18" s="68">
        <v>0</v>
      </c>
      <c r="G18" s="134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</row>
    <row r="19" spans="1:253" s="111" customFormat="1" ht="19.5" customHeight="1">
      <c r="A19" s="135"/>
      <c r="B19" s="137"/>
      <c r="C19" s="97" t="s">
        <v>32</v>
      </c>
      <c r="D19" s="68">
        <f t="shared" si="0"/>
        <v>0</v>
      </c>
      <c r="E19" s="138">
        <v>0</v>
      </c>
      <c r="F19" s="68">
        <v>0</v>
      </c>
      <c r="G19" s="134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</row>
    <row r="20" spans="1:253" s="111" customFormat="1" ht="19.5" customHeight="1">
      <c r="A20" s="135"/>
      <c r="B20" s="137"/>
      <c r="C20" s="97" t="s">
        <v>33</v>
      </c>
      <c r="D20" s="68">
        <f t="shared" si="0"/>
        <v>0</v>
      </c>
      <c r="E20" s="138">
        <v>0</v>
      </c>
      <c r="F20" s="68">
        <v>0</v>
      </c>
      <c r="G20" s="134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</row>
    <row r="21" spans="1:253" s="111" customFormat="1" ht="19.5" customHeight="1">
      <c r="A21" s="135"/>
      <c r="B21" s="137"/>
      <c r="C21" s="97" t="s">
        <v>34</v>
      </c>
      <c r="D21" s="68">
        <f t="shared" si="0"/>
        <v>0</v>
      </c>
      <c r="E21" s="138">
        <v>0</v>
      </c>
      <c r="F21" s="68">
        <v>0</v>
      </c>
      <c r="G21" s="134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</row>
    <row r="22" spans="1:253" s="111" customFormat="1" ht="19.5" customHeight="1">
      <c r="A22" s="135"/>
      <c r="B22" s="137"/>
      <c r="C22" s="97" t="s">
        <v>35</v>
      </c>
      <c r="D22" s="68">
        <f t="shared" si="0"/>
        <v>0</v>
      </c>
      <c r="E22" s="138">
        <v>0</v>
      </c>
      <c r="F22" s="68">
        <v>0</v>
      </c>
      <c r="G22" s="134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</row>
    <row r="23" spans="1:253" s="111" customFormat="1" ht="19.5" customHeight="1">
      <c r="A23" s="135"/>
      <c r="B23" s="137"/>
      <c r="C23" s="97" t="s">
        <v>36</v>
      </c>
      <c r="D23" s="68">
        <f t="shared" si="0"/>
        <v>0</v>
      </c>
      <c r="E23" s="138">
        <v>0</v>
      </c>
      <c r="F23" s="68">
        <v>0</v>
      </c>
      <c r="G23" s="134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</row>
    <row r="24" spans="1:253" s="111" customFormat="1" ht="19.5" customHeight="1">
      <c r="A24" s="135"/>
      <c r="B24" s="137"/>
      <c r="C24" s="97" t="s">
        <v>37</v>
      </c>
      <c r="D24" s="68">
        <f t="shared" si="0"/>
        <v>0</v>
      </c>
      <c r="E24" s="138">
        <v>0</v>
      </c>
      <c r="F24" s="68">
        <v>0</v>
      </c>
      <c r="G24" s="134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</row>
    <row r="25" spans="1:253" s="111" customFormat="1" ht="19.5" customHeight="1">
      <c r="A25" s="135"/>
      <c r="B25" s="137"/>
      <c r="C25" s="105" t="s">
        <v>38</v>
      </c>
      <c r="D25" s="68">
        <f t="shared" si="0"/>
        <v>0</v>
      </c>
      <c r="E25" s="138">
        <v>0</v>
      </c>
      <c r="F25" s="68">
        <v>0</v>
      </c>
      <c r="G25" s="134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</row>
    <row r="26" spans="1:253" s="111" customFormat="1" ht="19.5" customHeight="1">
      <c r="A26" s="135"/>
      <c r="B26" s="137"/>
      <c r="C26" s="99" t="s">
        <v>39</v>
      </c>
      <c r="D26" s="68">
        <f t="shared" si="0"/>
        <v>188.29</v>
      </c>
      <c r="E26" s="138">
        <v>188.29</v>
      </c>
      <c r="F26" s="68">
        <v>0</v>
      </c>
      <c r="G26" s="134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</row>
    <row r="27" spans="1:253" s="111" customFormat="1" ht="19.5" customHeight="1">
      <c r="A27" s="135"/>
      <c r="B27" s="137"/>
      <c r="C27" s="97" t="s">
        <v>40</v>
      </c>
      <c r="D27" s="68">
        <f t="shared" si="0"/>
        <v>0</v>
      </c>
      <c r="E27" s="138">
        <v>0</v>
      </c>
      <c r="F27" s="68">
        <v>0</v>
      </c>
      <c r="G27" s="134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</row>
    <row r="28" spans="1:253" s="111" customFormat="1" ht="19.5" customHeight="1">
      <c r="A28" s="135"/>
      <c r="B28" s="137"/>
      <c r="C28" s="97" t="s">
        <v>41</v>
      </c>
      <c r="D28" s="68">
        <f t="shared" si="0"/>
        <v>0</v>
      </c>
      <c r="E28" s="138">
        <v>0</v>
      </c>
      <c r="F28" s="68">
        <v>0</v>
      </c>
      <c r="G28" s="134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</row>
    <row r="29" spans="1:253" s="111" customFormat="1" ht="19.5" customHeight="1">
      <c r="A29" s="135"/>
      <c r="B29" s="137"/>
      <c r="C29" s="97" t="s">
        <v>42</v>
      </c>
      <c r="D29" s="68">
        <f t="shared" si="0"/>
        <v>0</v>
      </c>
      <c r="E29" s="138">
        <v>0</v>
      </c>
      <c r="F29" s="68">
        <v>0</v>
      </c>
      <c r="G29" s="134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  <c r="IR29" s="112"/>
      <c r="IS29" s="112"/>
    </row>
    <row r="30" spans="1:253" s="111" customFormat="1" ht="19.5" customHeight="1">
      <c r="A30" s="135"/>
      <c r="B30" s="137"/>
      <c r="C30" s="97" t="s">
        <v>43</v>
      </c>
      <c r="D30" s="68">
        <f t="shared" si="0"/>
        <v>0</v>
      </c>
      <c r="E30" s="138">
        <v>0</v>
      </c>
      <c r="F30" s="68">
        <v>0</v>
      </c>
      <c r="G30" s="134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</row>
    <row r="31" spans="1:253" s="111" customFormat="1" ht="19.5" customHeight="1">
      <c r="A31" s="135"/>
      <c r="B31" s="137"/>
      <c r="C31" s="97" t="s">
        <v>44</v>
      </c>
      <c r="D31" s="68">
        <f t="shared" si="0"/>
        <v>0</v>
      </c>
      <c r="E31" s="138">
        <v>0</v>
      </c>
      <c r="F31" s="68">
        <v>0</v>
      </c>
      <c r="G31" s="134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2"/>
      <c r="IN31" s="112"/>
      <c r="IO31" s="112"/>
      <c r="IP31" s="112"/>
      <c r="IQ31" s="112"/>
      <c r="IR31" s="112"/>
      <c r="IS31" s="112"/>
    </row>
    <row r="32" spans="1:253" s="111" customFormat="1" ht="19.5" customHeight="1">
      <c r="A32" s="135"/>
      <c r="B32" s="137"/>
      <c r="C32" s="97" t="s">
        <v>45</v>
      </c>
      <c r="D32" s="68">
        <f t="shared" si="0"/>
        <v>0</v>
      </c>
      <c r="E32" s="138">
        <v>0</v>
      </c>
      <c r="F32" s="68">
        <v>0</v>
      </c>
      <c r="G32" s="134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  <c r="IR32" s="112"/>
      <c r="IS32" s="112"/>
    </row>
    <row r="33" spans="1:253" s="125" customFormat="1" ht="19.5" customHeight="1">
      <c r="A33" s="140"/>
      <c r="B33" s="137"/>
      <c r="D33" s="141"/>
      <c r="E33" s="150"/>
      <c r="F33" s="151"/>
      <c r="G33" s="134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  <c r="IQ33" s="112"/>
      <c r="IR33" s="112"/>
      <c r="IS33" s="112"/>
    </row>
    <row r="34" spans="1:253" s="125" customFormat="1" ht="19.5" customHeight="1">
      <c r="A34" s="139"/>
      <c r="B34" s="137"/>
      <c r="C34" s="140" t="s">
        <v>46</v>
      </c>
      <c r="D34" s="141">
        <f>B36-D6</f>
        <v>0</v>
      </c>
      <c r="E34" s="150"/>
      <c r="F34" s="151"/>
      <c r="G34" s="134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  <c r="IO34" s="112"/>
      <c r="IP34" s="112"/>
      <c r="IQ34" s="112"/>
      <c r="IR34" s="112"/>
      <c r="IS34" s="112"/>
    </row>
    <row r="35" spans="1:253" s="125" customFormat="1" ht="19.5" customHeight="1">
      <c r="A35" s="135"/>
      <c r="B35" s="142"/>
      <c r="C35" s="143"/>
      <c r="D35" s="141"/>
      <c r="E35" s="150"/>
      <c r="F35" s="151"/>
      <c r="G35" s="134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  <c r="HS35" s="126"/>
      <c r="HT35" s="126"/>
      <c r="HU35" s="126"/>
      <c r="HV35" s="126"/>
      <c r="HW35" s="126"/>
      <c r="HX35" s="126"/>
      <c r="HY35" s="126"/>
      <c r="HZ35" s="126"/>
      <c r="IA35" s="126"/>
      <c r="IB35" s="126"/>
      <c r="IC35" s="126"/>
      <c r="ID35" s="126"/>
      <c r="IE35" s="126"/>
      <c r="IF35" s="126"/>
      <c r="IG35" s="126"/>
      <c r="IH35" s="126"/>
      <c r="II35" s="126"/>
      <c r="IJ35" s="126"/>
      <c r="IK35" s="126"/>
      <c r="IL35" s="126"/>
      <c r="IM35" s="126"/>
      <c r="IN35" s="126"/>
      <c r="IO35" s="126"/>
      <c r="IP35" s="126"/>
      <c r="IQ35" s="126"/>
      <c r="IR35" s="126"/>
      <c r="IS35" s="126"/>
    </row>
    <row r="36" spans="1:253" s="126" customFormat="1" ht="19.5" customHeight="1">
      <c r="A36" s="144" t="s">
        <v>47</v>
      </c>
      <c r="B36" s="145">
        <f>B6+B10+B13</f>
        <v>8053.34</v>
      </c>
      <c r="C36" s="144" t="s">
        <v>48</v>
      </c>
      <c r="D36" s="146">
        <f>D34+D6</f>
        <v>8053.34</v>
      </c>
      <c r="E36" s="138">
        <v>8053.34</v>
      </c>
      <c r="F36" s="151">
        <v>0</v>
      </c>
      <c r="G36" s="134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  <c r="IR36" s="112"/>
      <c r="IS36" s="112"/>
    </row>
    <row r="37" spans="1:4" s="127" customFormat="1" ht="18.75" customHeight="1">
      <c r="A37" s="60" t="s">
        <v>49</v>
      </c>
      <c r="C37" s="147"/>
      <c r="D37" s="147"/>
    </row>
    <row r="38" spans="3:4" s="127" customFormat="1" ht="12.75">
      <c r="C38" s="147"/>
      <c r="D38" s="147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799999999999999" right="0.59" top="0.37" bottom="0.55" header="0.28" footer="0.23999999999999996"/>
  <pageSetup fitToHeight="1" fitToWidth="1" horizontalDpi="600" verticalDpi="600" orientation="portrait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zoomScaleSheetLayoutView="100" workbookViewId="0" topLeftCell="A1">
      <selection activeCell="A1" sqref="A1"/>
    </sheetView>
  </sheetViews>
  <sheetFormatPr defaultColWidth="6.00390625" defaultRowHeight="18" customHeight="1"/>
  <cols>
    <col min="1" max="1" width="8.00390625" style="5" customWidth="1"/>
    <col min="2" max="2" width="14.875" style="6" customWidth="1"/>
    <col min="3" max="3" width="8.375" style="7" customWidth="1"/>
    <col min="4" max="4" width="7.50390625" style="7" customWidth="1"/>
    <col min="5" max="5" width="7.625" style="7" customWidth="1"/>
    <col min="6" max="6" width="7.125" style="8" customWidth="1"/>
    <col min="7" max="7" width="7.625" style="8" customWidth="1"/>
    <col min="8" max="8" width="7.25390625" style="8" customWidth="1"/>
    <col min="9" max="9" width="7.625" style="8" customWidth="1"/>
    <col min="10" max="10" width="7.25390625" style="8" customWidth="1"/>
    <col min="11" max="11" width="7.125" style="8" customWidth="1"/>
    <col min="12" max="12" width="7.00390625" style="8" customWidth="1"/>
    <col min="13" max="13" width="7.125" style="8" customWidth="1"/>
    <col min="14" max="14" width="7.00390625" style="8" customWidth="1"/>
    <col min="15" max="20" width="7.625" style="8" customWidth="1"/>
    <col min="21" max="16384" width="6.00390625" style="8" customWidth="1"/>
  </cols>
  <sheetData>
    <row r="1" ht="18" customHeight="1">
      <c r="A1" s="9" t="s">
        <v>258</v>
      </c>
    </row>
    <row r="2" spans="1:256" ht="30" customHeight="1">
      <c r="A2" s="10"/>
      <c r="B2" s="11" t="s">
        <v>259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ht="18" customHeight="1">
      <c r="A3" s="14"/>
      <c r="B3" s="15" t="s">
        <v>229</v>
      </c>
      <c r="C3" s="16"/>
      <c r="D3" s="16"/>
      <c r="E3" s="25"/>
      <c r="F3" s="14"/>
      <c r="G3" s="14"/>
      <c r="H3" s="14"/>
      <c r="I3" s="14"/>
      <c r="J3" s="14"/>
      <c r="K3" s="14"/>
      <c r="L3" s="14"/>
      <c r="M3" s="14"/>
      <c r="N3" s="27"/>
      <c r="O3" s="27"/>
      <c r="P3" s="27"/>
      <c r="Q3" s="27"/>
      <c r="R3" s="27"/>
      <c r="S3" s="27"/>
      <c r="T3" s="30" t="s">
        <v>3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7" customHeight="1">
      <c r="A4" s="17" t="s">
        <v>230</v>
      </c>
      <c r="B4" s="17" t="s">
        <v>260</v>
      </c>
      <c r="C4" s="17" t="s">
        <v>8</v>
      </c>
      <c r="D4" s="18" t="s">
        <v>232</v>
      </c>
      <c r="E4" s="18"/>
      <c r="F4" s="18"/>
      <c r="G4" s="18"/>
      <c r="H4" s="18"/>
      <c r="I4" s="18"/>
      <c r="J4" s="17" t="s">
        <v>233</v>
      </c>
      <c r="K4" s="17" t="s">
        <v>234</v>
      </c>
      <c r="L4" s="17" t="s">
        <v>235</v>
      </c>
      <c r="M4" s="17" t="s">
        <v>236</v>
      </c>
      <c r="N4" s="17" t="s">
        <v>237</v>
      </c>
      <c r="O4" s="28" t="s">
        <v>238</v>
      </c>
      <c r="P4" s="28"/>
      <c r="Q4" s="28"/>
      <c r="R4" s="28"/>
      <c r="S4" s="28"/>
      <c r="T4" s="28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46.5" customHeight="1">
      <c r="A5" s="17"/>
      <c r="B5" s="17"/>
      <c r="C5" s="17"/>
      <c r="D5" s="17" t="s">
        <v>218</v>
      </c>
      <c r="E5" s="17" t="s">
        <v>239</v>
      </c>
      <c r="F5" s="26" t="s">
        <v>240</v>
      </c>
      <c r="G5" s="26" t="s">
        <v>241</v>
      </c>
      <c r="H5" s="26" t="s">
        <v>242</v>
      </c>
      <c r="I5" s="17" t="s">
        <v>243</v>
      </c>
      <c r="J5" s="17"/>
      <c r="K5" s="17"/>
      <c r="L5" s="17"/>
      <c r="M5" s="17"/>
      <c r="N5" s="17"/>
      <c r="O5" s="17" t="s">
        <v>244</v>
      </c>
      <c r="P5" s="17" t="s">
        <v>245</v>
      </c>
      <c r="Q5" s="17" t="s">
        <v>246</v>
      </c>
      <c r="R5" s="17" t="s">
        <v>247</v>
      </c>
      <c r="S5" s="17" t="s">
        <v>248</v>
      </c>
      <c r="T5" s="17" t="s">
        <v>249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0" ht="18" customHeight="1">
      <c r="A6" s="19" t="s">
        <v>250</v>
      </c>
      <c r="B6" s="19" t="s">
        <v>250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19">
        <v>14</v>
      </c>
      <c r="Q6" s="19">
        <v>15</v>
      </c>
      <c r="R6" s="19">
        <v>16</v>
      </c>
      <c r="S6" s="19">
        <v>17</v>
      </c>
      <c r="T6" s="19">
        <v>18</v>
      </c>
    </row>
    <row r="7" spans="1:256" s="1" customFormat="1" ht="18" customHeight="1">
      <c r="A7" s="20"/>
      <c r="B7" s="21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9"/>
      <c r="P7" s="29"/>
      <c r="Q7" s="29"/>
      <c r="R7" s="29"/>
      <c r="S7" s="29"/>
      <c r="T7" s="29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2:6" ht="21" customHeight="1">
      <c r="B8" s="24"/>
      <c r="F8" s="24"/>
    </row>
    <row r="9" spans="2:20" ht="21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8" bottom="0.98" header="0.51" footer="0.51"/>
  <pageSetup fitToHeight="999" fitToWidth="1" horizontalDpi="300" verticalDpi="300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showGridLines="0" showZeros="0" workbookViewId="0" topLeftCell="A1">
      <selection activeCell="A1" sqref="A1:K6"/>
    </sheetView>
  </sheetViews>
  <sheetFormatPr defaultColWidth="9.00390625" defaultRowHeight="13.5"/>
  <cols>
    <col min="1" max="1" width="32.375" style="0" customWidth="1"/>
    <col min="2" max="2" width="21.50390625" style="0" customWidth="1"/>
    <col min="3" max="3" width="17.875" style="0" customWidth="1"/>
    <col min="4" max="4" width="13.875" style="0" bestFit="1" customWidth="1"/>
    <col min="5" max="5" width="16.125" style="0" bestFit="1" customWidth="1"/>
    <col min="6" max="6" width="18.375" style="0" bestFit="1" customWidth="1"/>
    <col min="7" max="7" width="13.875" style="0" bestFit="1" customWidth="1"/>
    <col min="8" max="8" width="16.125" style="0" bestFit="1" customWidth="1"/>
    <col min="9" max="10" width="18.375" style="0" bestFit="1" customWidth="1"/>
    <col min="11" max="11" width="14.25390625" style="0" customWidth="1"/>
  </cols>
  <sheetData>
    <row r="1" spans="1:11" ht="13.5" customHeight="1">
      <c r="A1" s="2" t="s">
        <v>261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9.25" customHeight="1">
      <c r="A7" s="3" t="s">
        <v>262</v>
      </c>
      <c r="B7" s="3" t="s">
        <v>263</v>
      </c>
      <c r="C7" s="3" t="s">
        <v>8</v>
      </c>
      <c r="D7" s="3" t="s">
        <v>264</v>
      </c>
      <c r="E7" s="3"/>
      <c r="F7" s="3"/>
      <c r="G7" s="3" t="s">
        <v>265</v>
      </c>
      <c r="H7" s="3"/>
      <c r="I7" s="3"/>
      <c r="J7" s="3"/>
      <c r="K7" s="3"/>
    </row>
    <row r="8" spans="1:11" ht="28.5" customHeight="1">
      <c r="A8" s="3"/>
      <c r="B8" s="3"/>
      <c r="C8" s="3"/>
      <c r="D8" s="3" t="s">
        <v>266</v>
      </c>
      <c r="E8" s="3" t="s">
        <v>267</v>
      </c>
      <c r="F8" s="3" t="s">
        <v>268</v>
      </c>
      <c r="G8" s="3" t="s">
        <v>266</v>
      </c>
      <c r="H8" s="3" t="s">
        <v>267</v>
      </c>
      <c r="I8" s="3" t="s">
        <v>268</v>
      </c>
      <c r="J8" s="3" t="s">
        <v>269</v>
      </c>
      <c r="K8" s="3" t="s">
        <v>270</v>
      </c>
    </row>
    <row r="9" spans="1:11" s="1" customFormat="1" ht="24.75" customHeight="1">
      <c r="A9" s="4"/>
      <c r="B9" s="4" t="s">
        <v>8</v>
      </c>
      <c r="C9" s="4">
        <v>6273.5</v>
      </c>
      <c r="D9" s="4">
        <v>5938.5</v>
      </c>
      <c r="E9" s="4">
        <v>0</v>
      </c>
      <c r="F9" s="4">
        <v>0</v>
      </c>
      <c r="G9" s="4">
        <v>50</v>
      </c>
      <c r="H9" s="4">
        <v>0</v>
      </c>
      <c r="I9" s="4">
        <v>0</v>
      </c>
      <c r="J9" s="4">
        <v>285</v>
      </c>
      <c r="K9" s="4">
        <v>0</v>
      </c>
    </row>
    <row r="10" spans="1:11" ht="24.75" customHeight="1">
      <c r="A10" s="4"/>
      <c r="B10" s="4" t="s">
        <v>271</v>
      </c>
      <c r="C10" s="4">
        <v>232.4</v>
      </c>
      <c r="D10" s="4">
        <v>232.4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24.75" customHeight="1">
      <c r="A11" s="4" t="s">
        <v>272</v>
      </c>
      <c r="B11" s="4" t="s">
        <v>273</v>
      </c>
      <c r="C11" s="4">
        <v>32.4</v>
      </c>
      <c r="D11" s="4">
        <v>32.4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24.75" customHeight="1">
      <c r="A12" s="4" t="s">
        <v>274</v>
      </c>
      <c r="B12" s="4" t="s">
        <v>273</v>
      </c>
      <c r="C12" s="4">
        <v>200</v>
      </c>
      <c r="D12" s="4">
        <v>200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24.75" customHeight="1">
      <c r="A13" s="4"/>
      <c r="B13" s="4" t="s">
        <v>275</v>
      </c>
      <c r="C13" s="4">
        <v>158</v>
      </c>
      <c r="D13" s="4">
        <v>108</v>
      </c>
      <c r="E13" s="4">
        <v>0</v>
      </c>
      <c r="F13" s="4">
        <v>0</v>
      </c>
      <c r="G13" s="4">
        <v>50</v>
      </c>
      <c r="H13" s="4">
        <v>0</v>
      </c>
      <c r="I13" s="4">
        <v>0</v>
      </c>
      <c r="J13" s="4">
        <v>0</v>
      </c>
      <c r="K13" s="4">
        <v>0</v>
      </c>
    </row>
    <row r="14" spans="1:11" ht="24.75" customHeight="1">
      <c r="A14" s="4" t="s">
        <v>276</v>
      </c>
      <c r="B14" s="4" t="s">
        <v>277</v>
      </c>
      <c r="C14" s="4">
        <v>139</v>
      </c>
      <c r="D14" s="4">
        <v>89</v>
      </c>
      <c r="E14" s="4">
        <v>0</v>
      </c>
      <c r="F14" s="4">
        <v>0</v>
      </c>
      <c r="G14" s="4">
        <v>50</v>
      </c>
      <c r="H14" s="4">
        <v>0</v>
      </c>
      <c r="I14" s="4">
        <v>0</v>
      </c>
      <c r="J14" s="4">
        <v>0</v>
      </c>
      <c r="K14" s="4">
        <v>0</v>
      </c>
    </row>
    <row r="15" spans="1:11" ht="24.75" customHeight="1">
      <c r="A15" s="4" t="s">
        <v>278</v>
      </c>
      <c r="B15" s="4" t="s">
        <v>277</v>
      </c>
      <c r="C15" s="4">
        <v>3</v>
      </c>
      <c r="D15" s="4"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24.75" customHeight="1">
      <c r="A16" s="4" t="s">
        <v>279</v>
      </c>
      <c r="B16" s="4" t="s">
        <v>277</v>
      </c>
      <c r="C16" s="4">
        <v>16</v>
      </c>
      <c r="D16" s="4">
        <v>16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24.75" customHeight="1">
      <c r="A17" s="4"/>
      <c r="B17" s="4" t="s">
        <v>280</v>
      </c>
      <c r="C17" s="4">
        <v>328</v>
      </c>
      <c r="D17" s="4">
        <v>328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24.75" customHeight="1">
      <c r="A18" s="4" t="s">
        <v>281</v>
      </c>
      <c r="B18" s="4" t="s">
        <v>282</v>
      </c>
      <c r="C18" s="4">
        <v>95</v>
      </c>
      <c r="D18" s="4">
        <v>95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24.75" customHeight="1">
      <c r="A19" s="4" t="s">
        <v>283</v>
      </c>
      <c r="B19" s="4" t="s">
        <v>282</v>
      </c>
      <c r="C19" s="4">
        <v>133</v>
      </c>
      <c r="D19" s="4">
        <v>133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24.75" customHeight="1">
      <c r="A20" s="4" t="s">
        <v>284</v>
      </c>
      <c r="B20" s="4" t="s">
        <v>282</v>
      </c>
      <c r="C20" s="4">
        <v>80</v>
      </c>
      <c r="D20" s="4">
        <v>80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24.75" customHeight="1">
      <c r="A21" s="4" t="s">
        <v>285</v>
      </c>
      <c r="B21" s="4" t="s">
        <v>282</v>
      </c>
      <c r="C21" s="4">
        <v>20</v>
      </c>
      <c r="D21" s="4">
        <v>20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24.75" customHeight="1">
      <c r="A22" s="4"/>
      <c r="B22" s="4" t="s">
        <v>286</v>
      </c>
      <c r="C22" s="4">
        <v>120</v>
      </c>
      <c r="D22" s="4">
        <v>120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ht="24.75" customHeight="1">
      <c r="A23" s="4" t="s">
        <v>287</v>
      </c>
      <c r="B23" s="4" t="s">
        <v>288</v>
      </c>
      <c r="C23" s="4">
        <v>120</v>
      </c>
      <c r="D23" s="4">
        <v>120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24.75" customHeight="1">
      <c r="A24" s="4"/>
      <c r="B24" s="4" t="s">
        <v>289</v>
      </c>
      <c r="C24" s="4">
        <v>3854.7</v>
      </c>
      <c r="D24" s="4">
        <v>3854.7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24.75" customHeight="1">
      <c r="A25" s="4" t="s">
        <v>290</v>
      </c>
      <c r="B25" s="4" t="s">
        <v>291</v>
      </c>
      <c r="C25" s="4">
        <v>400</v>
      </c>
      <c r="D25" s="4">
        <v>400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24.75" customHeight="1">
      <c r="A26" s="4" t="s">
        <v>292</v>
      </c>
      <c r="B26" s="4" t="s">
        <v>291</v>
      </c>
      <c r="C26" s="4">
        <v>38.5</v>
      </c>
      <c r="D26" s="4">
        <v>38.5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24.75" customHeight="1">
      <c r="A27" s="4" t="s">
        <v>293</v>
      </c>
      <c r="B27" s="4" t="s">
        <v>291</v>
      </c>
      <c r="C27" s="4">
        <v>3200</v>
      </c>
      <c r="D27" s="4">
        <v>3200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24.75" customHeight="1">
      <c r="A28" s="4" t="s">
        <v>294</v>
      </c>
      <c r="B28" s="4" t="s">
        <v>291</v>
      </c>
      <c r="C28" s="4">
        <v>35</v>
      </c>
      <c r="D28" s="4">
        <v>35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24.75" customHeight="1">
      <c r="A29" s="4" t="s">
        <v>295</v>
      </c>
      <c r="B29" s="4" t="s">
        <v>291</v>
      </c>
      <c r="C29" s="4">
        <v>131.2</v>
      </c>
      <c r="D29" s="4">
        <v>131.2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24.75" customHeight="1">
      <c r="A30" s="4" t="s">
        <v>296</v>
      </c>
      <c r="B30" s="4" t="s">
        <v>291</v>
      </c>
      <c r="C30" s="4">
        <v>50</v>
      </c>
      <c r="D30" s="4">
        <v>50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24.75" customHeight="1">
      <c r="A31" s="4"/>
      <c r="B31" s="4" t="s">
        <v>297</v>
      </c>
      <c r="C31" s="4">
        <v>37</v>
      </c>
      <c r="D31" s="4">
        <v>37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ht="24.75" customHeight="1">
      <c r="A32" s="4" t="s">
        <v>298</v>
      </c>
      <c r="B32" s="4" t="s">
        <v>299</v>
      </c>
      <c r="C32" s="4">
        <v>37</v>
      </c>
      <c r="D32" s="4">
        <v>37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ht="24.75" customHeight="1">
      <c r="A33" s="4"/>
      <c r="B33" s="4" t="s">
        <v>300</v>
      </c>
      <c r="C33" s="4">
        <v>647.5</v>
      </c>
      <c r="D33" s="4">
        <v>647.5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 ht="24.75" customHeight="1">
      <c r="A34" s="4" t="s">
        <v>301</v>
      </c>
      <c r="B34" s="4" t="s">
        <v>302</v>
      </c>
      <c r="C34" s="4">
        <v>250</v>
      </c>
      <c r="D34" s="4">
        <v>250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24.75" customHeight="1">
      <c r="A35" s="4" t="s">
        <v>303</v>
      </c>
      <c r="B35" s="4" t="s">
        <v>302</v>
      </c>
      <c r="C35" s="4">
        <v>247.5</v>
      </c>
      <c r="D35" s="4">
        <v>247.5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1" ht="24.75" customHeight="1">
      <c r="A36" s="4" t="s">
        <v>304</v>
      </c>
      <c r="B36" s="4" t="s">
        <v>302</v>
      </c>
      <c r="C36" s="4">
        <v>150</v>
      </c>
      <c r="D36" s="4">
        <v>150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 ht="24.75" customHeight="1">
      <c r="A37" s="4"/>
      <c r="B37" s="4" t="s">
        <v>305</v>
      </c>
      <c r="C37" s="4">
        <v>325</v>
      </c>
      <c r="D37" s="4">
        <v>40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285</v>
      </c>
      <c r="K37" s="4">
        <v>0</v>
      </c>
    </row>
    <row r="38" spans="1:11" ht="24.75" customHeight="1">
      <c r="A38" s="4" t="s">
        <v>306</v>
      </c>
      <c r="B38" s="4" t="s">
        <v>254</v>
      </c>
      <c r="C38" s="4">
        <v>280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280</v>
      </c>
      <c r="K38" s="4">
        <v>0</v>
      </c>
    </row>
    <row r="39" spans="1:11" ht="24.75" customHeight="1">
      <c r="A39" s="4" t="s">
        <v>307</v>
      </c>
      <c r="B39" s="4" t="s">
        <v>254</v>
      </c>
      <c r="C39" s="4">
        <v>40</v>
      </c>
      <c r="D39" s="4">
        <v>40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</row>
    <row r="40" spans="1:11" ht="24.75" customHeight="1">
      <c r="A40" s="4" t="s">
        <v>308</v>
      </c>
      <c r="B40" s="4" t="s">
        <v>254</v>
      </c>
      <c r="C40" s="4">
        <v>5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5</v>
      </c>
      <c r="K40" s="4">
        <v>0</v>
      </c>
    </row>
    <row r="41" spans="1:11" ht="24.75" customHeight="1">
      <c r="A41" s="4"/>
      <c r="B41" s="4" t="s">
        <v>309</v>
      </c>
      <c r="C41" s="4">
        <v>570.9</v>
      </c>
      <c r="D41" s="4">
        <v>570.9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</row>
    <row r="42" spans="1:11" ht="24.75" customHeight="1">
      <c r="A42" s="4" t="s">
        <v>310</v>
      </c>
      <c r="B42" s="4" t="s">
        <v>311</v>
      </c>
      <c r="C42" s="4">
        <v>500</v>
      </c>
      <c r="D42" s="4">
        <v>500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</row>
    <row r="43" spans="1:11" ht="24.75" customHeight="1">
      <c r="A43" s="4" t="s">
        <v>312</v>
      </c>
      <c r="B43" s="4" t="s">
        <v>311</v>
      </c>
      <c r="C43" s="4">
        <v>70.9</v>
      </c>
      <c r="D43" s="4">
        <v>70.9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9.00390625" style="59" customWidth="1"/>
    <col min="2" max="2" width="24.75390625" style="59" customWidth="1"/>
    <col min="3" max="3" width="12.25390625" style="59" customWidth="1"/>
    <col min="4" max="5" width="13.125" style="59" customWidth="1"/>
    <col min="6" max="16384" width="9.00390625" style="59" customWidth="1"/>
  </cols>
  <sheetData>
    <row r="1" ht="14.25" customHeight="1">
      <c r="A1" s="60" t="s">
        <v>50</v>
      </c>
    </row>
    <row r="2" spans="1:5" ht="22.5" customHeight="1">
      <c r="A2" s="61" t="s">
        <v>51</v>
      </c>
      <c r="B2" s="61"/>
      <c r="C2" s="61"/>
      <c r="D2" s="61"/>
      <c r="E2" s="61"/>
    </row>
    <row r="3" spans="1:5" ht="22.5" customHeight="1">
      <c r="A3" s="62" t="s">
        <v>2</v>
      </c>
      <c r="B3" s="74"/>
      <c r="C3" s="74"/>
      <c r="D3" s="74"/>
      <c r="E3" s="69" t="s">
        <v>3</v>
      </c>
    </row>
    <row r="4" spans="1:5" ht="21" customHeight="1">
      <c r="A4" s="64" t="s">
        <v>52</v>
      </c>
      <c r="B4" s="64"/>
      <c r="C4" s="79" t="s">
        <v>7</v>
      </c>
      <c r="D4" s="79"/>
      <c r="E4" s="79"/>
    </row>
    <row r="5" spans="1:5" ht="21" customHeight="1">
      <c r="A5" s="64" t="s">
        <v>53</v>
      </c>
      <c r="B5" s="64" t="s">
        <v>54</v>
      </c>
      <c r="C5" s="65" t="s">
        <v>8</v>
      </c>
      <c r="D5" s="65" t="s">
        <v>55</v>
      </c>
      <c r="E5" s="65" t="s">
        <v>56</v>
      </c>
    </row>
    <row r="6" spans="1:5" s="58" customFormat="1" ht="18.75" customHeight="1">
      <c r="A6" s="66"/>
      <c r="B6" s="67" t="s">
        <v>8</v>
      </c>
      <c r="C6" s="68">
        <v>8053.34</v>
      </c>
      <c r="D6" s="68">
        <v>2064.84</v>
      </c>
      <c r="E6" s="68">
        <v>5988.5</v>
      </c>
    </row>
    <row r="7" spans="1:5" ht="18.75" customHeight="1">
      <c r="A7" s="66">
        <v>208</v>
      </c>
      <c r="B7" s="67" t="s">
        <v>57</v>
      </c>
      <c r="C7" s="68">
        <v>174.61</v>
      </c>
      <c r="D7" s="68">
        <v>174.61</v>
      </c>
      <c r="E7" s="68">
        <v>0</v>
      </c>
    </row>
    <row r="8" spans="1:5" ht="18.75" customHeight="1">
      <c r="A8" s="66">
        <v>20805</v>
      </c>
      <c r="B8" s="67" t="s">
        <v>58</v>
      </c>
      <c r="C8" s="68">
        <v>174.61</v>
      </c>
      <c r="D8" s="68">
        <v>174.61</v>
      </c>
      <c r="E8" s="68">
        <v>0</v>
      </c>
    </row>
    <row r="9" spans="1:5" ht="18.75" customHeight="1">
      <c r="A9" s="66">
        <v>2080505</v>
      </c>
      <c r="B9" s="67" t="s">
        <v>59</v>
      </c>
      <c r="C9" s="68">
        <v>174.61</v>
      </c>
      <c r="D9" s="68">
        <v>174.61</v>
      </c>
      <c r="E9" s="68">
        <v>0</v>
      </c>
    </row>
    <row r="10" spans="1:5" ht="18.75" customHeight="1">
      <c r="A10" s="66">
        <v>210</v>
      </c>
      <c r="B10" s="67" t="s">
        <v>60</v>
      </c>
      <c r="C10" s="68">
        <v>7690.44</v>
      </c>
      <c r="D10" s="68">
        <v>1701.94</v>
      </c>
      <c r="E10" s="68">
        <v>5988.5</v>
      </c>
    </row>
    <row r="11" spans="1:5" ht="18.75" customHeight="1">
      <c r="A11" s="66">
        <v>21001</v>
      </c>
      <c r="B11" s="67" t="s">
        <v>61</v>
      </c>
      <c r="C11" s="68">
        <v>1173.89</v>
      </c>
      <c r="D11" s="68">
        <v>526.39</v>
      </c>
      <c r="E11" s="68">
        <v>647.5</v>
      </c>
    </row>
    <row r="12" spans="1:5" ht="18.75" customHeight="1">
      <c r="A12" s="66">
        <v>2100101</v>
      </c>
      <c r="B12" s="67" t="s">
        <v>62</v>
      </c>
      <c r="C12" s="68">
        <v>526.39</v>
      </c>
      <c r="D12" s="68">
        <v>526.39</v>
      </c>
      <c r="E12" s="68">
        <v>0</v>
      </c>
    </row>
    <row r="13" spans="1:5" ht="18.75" customHeight="1">
      <c r="A13" s="66">
        <v>2100102</v>
      </c>
      <c r="B13" s="67" t="s">
        <v>63</v>
      </c>
      <c r="C13" s="68">
        <v>647.5</v>
      </c>
      <c r="D13" s="68">
        <v>0</v>
      </c>
      <c r="E13" s="68">
        <v>647.5</v>
      </c>
    </row>
    <row r="14" spans="1:5" ht="18.75" customHeight="1">
      <c r="A14" s="66">
        <v>21002</v>
      </c>
      <c r="B14" s="67" t="s">
        <v>64</v>
      </c>
      <c r="C14" s="68">
        <v>4731.78</v>
      </c>
      <c r="D14" s="68">
        <v>112.28</v>
      </c>
      <c r="E14" s="68">
        <v>4619.5</v>
      </c>
    </row>
    <row r="15" spans="1:5" ht="18.75" customHeight="1">
      <c r="A15" s="66">
        <v>2100201</v>
      </c>
      <c r="B15" s="67" t="s">
        <v>65</v>
      </c>
      <c r="C15" s="68">
        <v>3878.44</v>
      </c>
      <c r="D15" s="68">
        <v>62.24</v>
      </c>
      <c r="E15" s="68">
        <v>3816.2</v>
      </c>
    </row>
    <row r="16" spans="1:5" ht="18.75" customHeight="1">
      <c r="A16" s="66">
        <v>2100202</v>
      </c>
      <c r="B16" s="67" t="s">
        <v>66</v>
      </c>
      <c r="C16" s="68">
        <v>570.9</v>
      </c>
      <c r="D16" s="68">
        <v>0</v>
      </c>
      <c r="E16" s="68">
        <v>570.9</v>
      </c>
    </row>
    <row r="17" spans="1:5" ht="18.75" customHeight="1">
      <c r="A17" s="66">
        <v>2100205</v>
      </c>
      <c r="B17" s="67" t="s">
        <v>67</v>
      </c>
      <c r="C17" s="68">
        <v>282.44</v>
      </c>
      <c r="D17" s="68">
        <v>50.04</v>
      </c>
      <c r="E17" s="68">
        <v>232.4</v>
      </c>
    </row>
    <row r="18" spans="1:5" ht="18.75" customHeight="1">
      <c r="A18" s="66">
        <v>21004</v>
      </c>
      <c r="B18" s="67" t="s">
        <v>68</v>
      </c>
      <c r="C18" s="68">
        <v>1678.74</v>
      </c>
      <c r="D18" s="68">
        <v>957.24</v>
      </c>
      <c r="E18" s="68">
        <v>721.5</v>
      </c>
    </row>
    <row r="19" spans="1:5" ht="18.75" customHeight="1">
      <c r="A19" s="66">
        <v>2100401</v>
      </c>
      <c r="B19" s="67" t="s">
        <v>69</v>
      </c>
      <c r="C19" s="68">
        <v>726.26</v>
      </c>
      <c r="D19" s="68">
        <v>398.26</v>
      </c>
      <c r="E19" s="68">
        <v>328</v>
      </c>
    </row>
    <row r="20" spans="1:5" ht="18.75" customHeight="1">
      <c r="A20" s="66">
        <v>2100402</v>
      </c>
      <c r="B20" s="67" t="s">
        <v>70</v>
      </c>
      <c r="C20" s="68">
        <v>191.31</v>
      </c>
      <c r="D20" s="68">
        <v>154.31</v>
      </c>
      <c r="E20" s="68">
        <v>37</v>
      </c>
    </row>
    <row r="21" spans="1:5" ht="18.75" customHeight="1">
      <c r="A21" s="66">
        <v>2100403</v>
      </c>
      <c r="B21" s="67" t="s">
        <v>71</v>
      </c>
      <c r="C21" s="68">
        <v>472.6</v>
      </c>
      <c r="D21" s="68">
        <v>314.6</v>
      </c>
      <c r="E21" s="68">
        <v>158</v>
      </c>
    </row>
    <row r="22" spans="1:5" ht="18.75" customHeight="1">
      <c r="A22" s="66">
        <v>2100405</v>
      </c>
      <c r="B22" s="67" t="s">
        <v>72</v>
      </c>
      <c r="C22" s="68">
        <v>59.05</v>
      </c>
      <c r="D22" s="68">
        <v>59.05</v>
      </c>
      <c r="E22" s="68">
        <v>0</v>
      </c>
    </row>
    <row r="23" spans="1:5" ht="18.75" customHeight="1">
      <c r="A23" s="66">
        <v>2100406</v>
      </c>
      <c r="B23" s="67" t="s">
        <v>73</v>
      </c>
      <c r="C23" s="68">
        <v>40</v>
      </c>
      <c r="D23" s="68">
        <v>0</v>
      </c>
      <c r="E23" s="68">
        <v>40</v>
      </c>
    </row>
    <row r="24" spans="1:5" ht="18.75" customHeight="1">
      <c r="A24" s="66">
        <v>2100407</v>
      </c>
      <c r="B24" s="67" t="s">
        <v>74</v>
      </c>
      <c r="C24" s="68">
        <v>151.02</v>
      </c>
      <c r="D24" s="68">
        <v>31.02</v>
      </c>
      <c r="E24" s="68">
        <v>120</v>
      </c>
    </row>
    <row r="25" spans="1:5" ht="18.75" customHeight="1">
      <c r="A25" s="66">
        <v>2100499</v>
      </c>
      <c r="B25" s="67" t="s">
        <v>75</v>
      </c>
      <c r="C25" s="68">
        <v>38.5</v>
      </c>
      <c r="D25" s="68">
        <v>0</v>
      </c>
      <c r="E25" s="68">
        <v>38.5</v>
      </c>
    </row>
    <row r="26" spans="1:5" ht="18.75" customHeight="1">
      <c r="A26" s="66">
        <v>21007</v>
      </c>
      <c r="B26" s="67" t="s">
        <v>76</v>
      </c>
      <c r="C26" s="68">
        <v>31.96</v>
      </c>
      <c r="D26" s="68">
        <v>31.96</v>
      </c>
      <c r="E26" s="68">
        <v>0</v>
      </c>
    </row>
    <row r="27" spans="1:5" ht="18.75" customHeight="1">
      <c r="A27" s="66">
        <v>2100716</v>
      </c>
      <c r="B27" s="67" t="s">
        <v>77</v>
      </c>
      <c r="C27" s="68">
        <v>31.96</v>
      </c>
      <c r="D27" s="68">
        <v>31.96</v>
      </c>
      <c r="E27" s="68">
        <v>0</v>
      </c>
    </row>
    <row r="28" spans="1:5" ht="18.75" customHeight="1">
      <c r="A28" s="66">
        <v>21011</v>
      </c>
      <c r="B28" s="67" t="s">
        <v>78</v>
      </c>
      <c r="C28" s="68">
        <v>74.07</v>
      </c>
      <c r="D28" s="68">
        <v>74.07</v>
      </c>
      <c r="E28" s="68">
        <v>0</v>
      </c>
    </row>
    <row r="29" spans="1:5" ht="18.75" customHeight="1">
      <c r="A29" s="66">
        <v>2101101</v>
      </c>
      <c r="B29" s="67" t="s">
        <v>79</v>
      </c>
      <c r="C29" s="68">
        <v>18.48</v>
      </c>
      <c r="D29" s="68">
        <v>18.48</v>
      </c>
      <c r="E29" s="68">
        <v>0</v>
      </c>
    </row>
    <row r="30" spans="1:5" ht="18.75" customHeight="1">
      <c r="A30" s="66">
        <v>2101102</v>
      </c>
      <c r="B30" s="67" t="s">
        <v>80</v>
      </c>
      <c r="C30" s="68">
        <v>50.31</v>
      </c>
      <c r="D30" s="68">
        <v>50.31</v>
      </c>
      <c r="E30" s="68">
        <v>0</v>
      </c>
    </row>
    <row r="31" spans="1:5" ht="18.75" customHeight="1">
      <c r="A31" s="66">
        <v>2101103</v>
      </c>
      <c r="B31" s="67" t="s">
        <v>81</v>
      </c>
      <c r="C31" s="68">
        <v>5.28</v>
      </c>
      <c r="D31" s="68">
        <v>5.28</v>
      </c>
      <c r="E31" s="68">
        <v>0</v>
      </c>
    </row>
    <row r="32" spans="1:5" ht="18.75" customHeight="1">
      <c r="A32" s="66">
        <v>221</v>
      </c>
      <c r="B32" s="67" t="s">
        <v>82</v>
      </c>
      <c r="C32" s="68">
        <v>188.29</v>
      </c>
      <c r="D32" s="68">
        <v>188.29</v>
      </c>
      <c r="E32" s="68">
        <v>0</v>
      </c>
    </row>
    <row r="33" spans="1:5" ht="18.75" customHeight="1">
      <c r="A33" s="66">
        <v>22102</v>
      </c>
      <c r="B33" s="67" t="s">
        <v>83</v>
      </c>
      <c r="C33" s="68">
        <v>188.29</v>
      </c>
      <c r="D33" s="68">
        <v>188.29</v>
      </c>
      <c r="E33" s="68">
        <v>0</v>
      </c>
    </row>
    <row r="34" spans="1:5" ht="18.75" customHeight="1">
      <c r="A34" s="66">
        <v>2210201</v>
      </c>
      <c r="B34" s="67" t="s">
        <v>84</v>
      </c>
      <c r="C34" s="68">
        <v>129.38</v>
      </c>
      <c r="D34" s="68">
        <v>129.38</v>
      </c>
      <c r="E34" s="68">
        <v>0</v>
      </c>
    </row>
    <row r="35" spans="1:5" ht="18.75" customHeight="1">
      <c r="A35" s="66">
        <v>2210202</v>
      </c>
      <c r="B35" s="67" t="s">
        <v>85</v>
      </c>
      <c r="C35" s="68">
        <v>58.91</v>
      </c>
      <c r="D35" s="68">
        <v>58.91</v>
      </c>
      <c r="E35" s="68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9.375" style="0" customWidth="1"/>
    <col min="2" max="2" width="32.125" style="0" customWidth="1"/>
    <col min="3" max="3" width="25.25390625" style="0" customWidth="1"/>
  </cols>
  <sheetData>
    <row r="1" ht="13.5" customHeight="1">
      <c r="A1" t="s">
        <v>86</v>
      </c>
    </row>
    <row r="2" spans="1:3" ht="22.5" customHeight="1">
      <c r="A2" s="118" t="s">
        <v>87</v>
      </c>
      <c r="B2" s="118"/>
      <c r="C2" s="118"/>
    </row>
    <row r="3" spans="1:3" ht="21.75" customHeight="1">
      <c r="A3" s="1" t="s">
        <v>2</v>
      </c>
      <c r="C3" s="119" t="s">
        <v>3</v>
      </c>
    </row>
    <row r="4" spans="1:3" ht="21" customHeight="1">
      <c r="A4" s="120" t="s">
        <v>88</v>
      </c>
      <c r="B4" s="120"/>
      <c r="C4" s="121" t="s">
        <v>7</v>
      </c>
    </row>
    <row r="5" spans="1:3" ht="21" customHeight="1">
      <c r="A5" s="120" t="s">
        <v>53</v>
      </c>
      <c r="B5" s="120" t="s">
        <v>54</v>
      </c>
      <c r="C5" s="122"/>
    </row>
    <row r="6" spans="1:3" s="1" customFormat="1" ht="19.5" customHeight="1">
      <c r="A6" s="123"/>
      <c r="B6" s="124" t="s">
        <v>8</v>
      </c>
      <c r="C6" s="100">
        <v>2064.84</v>
      </c>
    </row>
    <row r="7" spans="1:3" ht="19.5" customHeight="1">
      <c r="A7" s="123" t="s">
        <v>89</v>
      </c>
      <c r="B7" s="124" t="s">
        <v>90</v>
      </c>
      <c r="C7" s="100">
        <v>1625.78</v>
      </c>
    </row>
    <row r="8" spans="1:3" ht="19.5" customHeight="1">
      <c r="A8" s="123" t="s">
        <v>91</v>
      </c>
      <c r="B8" s="124" t="s">
        <v>92</v>
      </c>
      <c r="C8" s="100">
        <v>679.73</v>
      </c>
    </row>
    <row r="9" spans="1:3" ht="19.5" customHeight="1">
      <c r="A9" s="123" t="s">
        <v>93</v>
      </c>
      <c r="B9" s="124" t="s">
        <v>94</v>
      </c>
      <c r="C9" s="100">
        <v>167.91</v>
      </c>
    </row>
    <row r="10" spans="1:3" ht="19.5" customHeight="1">
      <c r="A10" s="123" t="s">
        <v>95</v>
      </c>
      <c r="B10" s="124" t="s">
        <v>96</v>
      </c>
      <c r="C10" s="100">
        <v>13.65</v>
      </c>
    </row>
    <row r="11" spans="1:3" ht="19.5" customHeight="1">
      <c r="A11" s="123" t="s">
        <v>97</v>
      </c>
      <c r="B11" s="124" t="s">
        <v>98</v>
      </c>
      <c r="C11" s="100">
        <v>18.63</v>
      </c>
    </row>
    <row r="12" spans="1:3" ht="19.5" customHeight="1">
      <c r="A12" s="123" t="s">
        <v>99</v>
      </c>
      <c r="B12" s="124" t="s">
        <v>100</v>
      </c>
      <c r="C12" s="100">
        <v>313.07</v>
      </c>
    </row>
    <row r="13" spans="1:3" ht="19.5" customHeight="1">
      <c r="A13" s="123" t="s">
        <v>101</v>
      </c>
      <c r="B13" s="124" t="s">
        <v>102</v>
      </c>
      <c r="C13" s="100">
        <v>174.61</v>
      </c>
    </row>
    <row r="14" spans="1:3" ht="19.5" customHeight="1">
      <c r="A14" s="123" t="s">
        <v>103</v>
      </c>
      <c r="B14" s="124" t="s">
        <v>104</v>
      </c>
      <c r="C14" s="100">
        <v>68.79</v>
      </c>
    </row>
    <row r="15" spans="1:3" ht="19.5" customHeight="1">
      <c r="A15" s="123" t="s">
        <v>105</v>
      </c>
      <c r="B15" s="124" t="s">
        <v>106</v>
      </c>
      <c r="C15" s="100">
        <v>5.28</v>
      </c>
    </row>
    <row r="16" spans="1:3" ht="19.5" customHeight="1">
      <c r="A16" s="123" t="s">
        <v>107</v>
      </c>
      <c r="B16" s="124" t="s">
        <v>108</v>
      </c>
      <c r="C16" s="100">
        <v>3.93</v>
      </c>
    </row>
    <row r="17" spans="1:3" ht="19.5" customHeight="1">
      <c r="A17" s="123" t="s">
        <v>109</v>
      </c>
      <c r="B17" s="124" t="s">
        <v>110</v>
      </c>
      <c r="C17" s="100">
        <v>129.38</v>
      </c>
    </row>
    <row r="18" spans="1:3" ht="19.5" customHeight="1">
      <c r="A18" s="123" t="s">
        <v>111</v>
      </c>
      <c r="B18" s="124" t="s">
        <v>112</v>
      </c>
      <c r="C18" s="100">
        <v>50.8</v>
      </c>
    </row>
    <row r="19" spans="1:3" ht="19.5" customHeight="1">
      <c r="A19" s="123" t="s">
        <v>113</v>
      </c>
      <c r="B19" s="124" t="s">
        <v>114</v>
      </c>
      <c r="C19" s="100">
        <v>219.9</v>
      </c>
    </row>
    <row r="20" spans="1:3" ht="19.5" customHeight="1">
      <c r="A20" s="123" t="s">
        <v>115</v>
      </c>
      <c r="B20" s="124" t="s">
        <v>116</v>
      </c>
      <c r="C20" s="100">
        <v>20.5</v>
      </c>
    </row>
    <row r="21" spans="1:3" ht="19.5" customHeight="1">
      <c r="A21" s="123" t="s">
        <v>117</v>
      </c>
      <c r="B21" s="124" t="s">
        <v>118</v>
      </c>
      <c r="C21" s="100">
        <v>2.4</v>
      </c>
    </row>
    <row r="22" spans="1:3" ht="19.5" customHeight="1">
      <c r="A22" s="123" t="s">
        <v>119</v>
      </c>
      <c r="B22" s="124" t="s">
        <v>120</v>
      </c>
      <c r="C22" s="100">
        <v>2</v>
      </c>
    </row>
    <row r="23" spans="1:3" ht="19.5" customHeight="1">
      <c r="A23" s="123" t="s">
        <v>121</v>
      </c>
      <c r="B23" s="124" t="s">
        <v>122</v>
      </c>
      <c r="C23" s="100">
        <v>25.39</v>
      </c>
    </row>
    <row r="24" spans="1:3" ht="19.5" customHeight="1">
      <c r="A24" s="123" t="s">
        <v>123</v>
      </c>
      <c r="B24" s="124" t="s">
        <v>124</v>
      </c>
      <c r="C24" s="100">
        <v>24.1</v>
      </c>
    </row>
    <row r="25" spans="1:3" ht="19.5" customHeight="1">
      <c r="A25" s="123" t="s">
        <v>125</v>
      </c>
      <c r="B25" s="124" t="s">
        <v>126</v>
      </c>
      <c r="C25" s="100">
        <v>16</v>
      </c>
    </row>
    <row r="26" spans="1:3" ht="19.5" customHeight="1">
      <c r="A26" s="123" t="s">
        <v>127</v>
      </c>
      <c r="B26" s="124" t="s">
        <v>128</v>
      </c>
      <c r="C26" s="100">
        <v>14.12</v>
      </c>
    </row>
    <row r="27" spans="1:3" ht="19.5" customHeight="1">
      <c r="A27" s="123" t="s">
        <v>129</v>
      </c>
      <c r="B27" s="124" t="s">
        <v>130</v>
      </c>
      <c r="C27" s="100">
        <v>9.59</v>
      </c>
    </row>
    <row r="28" spans="1:3" ht="19.5" customHeight="1">
      <c r="A28" s="123" t="s">
        <v>131</v>
      </c>
      <c r="B28" s="124" t="s">
        <v>132</v>
      </c>
      <c r="C28" s="100">
        <v>5</v>
      </c>
    </row>
    <row r="29" spans="1:3" ht="19.5" customHeight="1">
      <c r="A29" s="123" t="s">
        <v>133</v>
      </c>
      <c r="B29" s="124" t="s">
        <v>134</v>
      </c>
      <c r="C29" s="100">
        <v>1.8</v>
      </c>
    </row>
    <row r="30" spans="1:3" ht="19.5" customHeight="1">
      <c r="A30" s="123" t="s">
        <v>135</v>
      </c>
      <c r="B30" s="124" t="s">
        <v>136</v>
      </c>
      <c r="C30" s="100">
        <v>4.9</v>
      </c>
    </row>
    <row r="31" spans="1:3" ht="19.5" customHeight="1">
      <c r="A31" s="123" t="s">
        <v>137</v>
      </c>
      <c r="B31" s="124" t="s">
        <v>138</v>
      </c>
      <c r="C31" s="100">
        <v>2</v>
      </c>
    </row>
    <row r="32" spans="1:3" ht="19.5" customHeight="1">
      <c r="A32" s="123" t="s">
        <v>139</v>
      </c>
      <c r="B32" s="124" t="s">
        <v>140</v>
      </c>
      <c r="C32" s="100">
        <v>1</v>
      </c>
    </row>
    <row r="33" spans="1:3" ht="19.5" customHeight="1">
      <c r="A33" s="123" t="s">
        <v>141</v>
      </c>
      <c r="B33" s="124" t="s">
        <v>142</v>
      </c>
      <c r="C33" s="100">
        <v>21.58</v>
      </c>
    </row>
    <row r="34" spans="1:3" ht="19.5" customHeight="1">
      <c r="A34" s="123" t="s">
        <v>143</v>
      </c>
      <c r="B34" s="124" t="s">
        <v>144</v>
      </c>
      <c r="C34" s="100">
        <v>1.54</v>
      </c>
    </row>
    <row r="35" spans="1:3" ht="19.5" customHeight="1">
      <c r="A35" s="123" t="s">
        <v>145</v>
      </c>
      <c r="B35" s="124" t="s">
        <v>146</v>
      </c>
      <c r="C35" s="100">
        <v>10.94</v>
      </c>
    </row>
    <row r="36" spans="1:3" ht="19.5" customHeight="1">
      <c r="A36" s="123" t="s">
        <v>147</v>
      </c>
      <c r="B36" s="124" t="s">
        <v>148</v>
      </c>
      <c r="C36" s="100">
        <v>52.69</v>
      </c>
    </row>
    <row r="37" spans="1:3" ht="19.5" customHeight="1">
      <c r="A37" s="123" t="s">
        <v>149</v>
      </c>
      <c r="B37" s="124" t="s">
        <v>150</v>
      </c>
      <c r="C37" s="100">
        <v>4.35</v>
      </c>
    </row>
    <row r="38" spans="1:3" ht="19.5" customHeight="1">
      <c r="A38" s="123" t="s">
        <v>151</v>
      </c>
      <c r="B38" s="124" t="s">
        <v>152</v>
      </c>
      <c r="C38" s="100">
        <v>219.16</v>
      </c>
    </row>
    <row r="39" spans="1:3" ht="19.5" customHeight="1">
      <c r="A39" s="123" t="s">
        <v>153</v>
      </c>
      <c r="B39" s="124" t="s">
        <v>154</v>
      </c>
      <c r="C39" s="100">
        <v>203.25</v>
      </c>
    </row>
    <row r="40" spans="1:3" ht="19.5" customHeight="1">
      <c r="A40" s="123" t="s">
        <v>155</v>
      </c>
      <c r="B40" s="124" t="s">
        <v>156</v>
      </c>
      <c r="C40" s="100">
        <v>15.91</v>
      </c>
    </row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7.875" style="59" customWidth="1"/>
    <col min="2" max="2" width="26.00390625" style="59" customWidth="1"/>
    <col min="3" max="5" width="13.00390625" style="59" customWidth="1"/>
    <col min="6" max="16384" width="9.00390625" style="59" customWidth="1"/>
  </cols>
  <sheetData>
    <row r="1" ht="14.25" customHeight="1">
      <c r="A1" s="60" t="s">
        <v>157</v>
      </c>
    </row>
    <row r="2" spans="1:5" ht="22.5" customHeight="1">
      <c r="A2" s="109" t="s">
        <v>158</v>
      </c>
      <c r="B2" s="110"/>
      <c r="C2" s="110"/>
      <c r="D2" s="110"/>
      <c r="E2" s="110"/>
    </row>
    <row r="3" spans="1:5" ht="18.75" customHeight="1">
      <c r="A3" s="111" t="s">
        <v>2</v>
      </c>
      <c r="B3" s="112"/>
      <c r="C3" s="112"/>
      <c r="D3" s="112"/>
      <c r="E3" s="80" t="s">
        <v>3</v>
      </c>
    </row>
    <row r="4" spans="1:5" ht="20.25" customHeight="1">
      <c r="A4" s="113" t="s">
        <v>53</v>
      </c>
      <c r="B4" s="113" t="s">
        <v>54</v>
      </c>
      <c r="C4" s="113" t="s">
        <v>159</v>
      </c>
      <c r="D4" s="113"/>
      <c r="E4" s="113"/>
    </row>
    <row r="5" spans="1:5" ht="18" customHeight="1">
      <c r="A5" s="113"/>
      <c r="B5" s="113"/>
      <c r="C5" s="113" t="s">
        <v>8</v>
      </c>
      <c r="D5" s="113" t="s">
        <v>55</v>
      </c>
      <c r="E5" s="113" t="s">
        <v>56</v>
      </c>
    </row>
    <row r="6" spans="1:5" s="58" customFormat="1" ht="20.25" customHeight="1">
      <c r="A6" s="66"/>
      <c r="B6" s="114"/>
      <c r="C6" s="117"/>
      <c r="D6" s="117"/>
      <c r="E6" s="117"/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7.875" style="59" customWidth="1"/>
    <col min="2" max="2" width="28.50390625" style="59" customWidth="1"/>
    <col min="3" max="5" width="12.25390625" style="59" customWidth="1"/>
    <col min="6" max="16384" width="9.00390625" style="59" customWidth="1"/>
  </cols>
  <sheetData>
    <row r="1" ht="14.25" customHeight="1">
      <c r="A1" s="60" t="s">
        <v>160</v>
      </c>
    </row>
    <row r="2" spans="1:5" ht="22.5" customHeight="1">
      <c r="A2" s="109" t="s">
        <v>161</v>
      </c>
      <c r="B2" s="110"/>
      <c r="C2" s="110"/>
      <c r="D2" s="110"/>
      <c r="E2" s="110"/>
    </row>
    <row r="3" spans="1:5" ht="18.75" customHeight="1">
      <c r="A3" s="111" t="s">
        <v>2</v>
      </c>
      <c r="B3" s="112"/>
      <c r="C3" s="112"/>
      <c r="D3" s="112"/>
      <c r="E3" s="80" t="s">
        <v>3</v>
      </c>
    </row>
    <row r="4" spans="1:5" ht="20.25" customHeight="1">
      <c r="A4" s="113" t="s">
        <v>53</v>
      </c>
      <c r="B4" s="113" t="s">
        <v>54</v>
      </c>
      <c r="C4" s="113" t="s">
        <v>162</v>
      </c>
      <c r="D4" s="113"/>
      <c r="E4" s="113"/>
    </row>
    <row r="5" spans="1:5" ht="18" customHeight="1">
      <c r="A5" s="113"/>
      <c r="B5" s="113"/>
      <c r="C5" s="113" t="s">
        <v>8</v>
      </c>
      <c r="D5" s="113" t="s">
        <v>55</v>
      </c>
      <c r="E5" s="113" t="s">
        <v>56</v>
      </c>
    </row>
    <row r="6" spans="1:5" ht="20.25" customHeight="1">
      <c r="A6" s="66"/>
      <c r="B6" s="114"/>
      <c r="C6" s="115"/>
      <c r="D6" s="116"/>
      <c r="E6" s="115"/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37"/>
  <sheetViews>
    <sheetView showGridLines="0" showZeros="0" workbookViewId="0" topLeftCell="A1">
      <selection activeCell="A1" sqref="A1"/>
    </sheetView>
  </sheetViews>
  <sheetFormatPr defaultColWidth="5.125" defaultRowHeight="12.75" customHeight="1"/>
  <cols>
    <col min="1" max="1" width="24.875" style="84" customWidth="1"/>
    <col min="2" max="2" width="10.625" style="84" customWidth="1"/>
    <col min="3" max="3" width="24.25390625" style="84" customWidth="1"/>
    <col min="4" max="4" width="14.125" style="84" customWidth="1"/>
    <col min="5" max="16384" width="5.125" style="85" customWidth="1"/>
  </cols>
  <sheetData>
    <row r="1" ht="12.75" customHeight="1">
      <c r="A1" s="84" t="s">
        <v>163</v>
      </c>
    </row>
    <row r="2" spans="1:4" ht="28.5" customHeight="1">
      <c r="A2" s="86" t="s">
        <v>164</v>
      </c>
      <c r="B2" s="87"/>
      <c r="C2" s="88"/>
      <c r="D2" s="89"/>
    </row>
    <row r="3" spans="1:4" ht="15" customHeight="1">
      <c r="A3" s="90" t="s">
        <v>2</v>
      </c>
      <c r="B3" s="91"/>
      <c r="C3" s="92"/>
      <c r="D3" s="93" t="s">
        <v>3</v>
      </c>
    </row>
    <row r="4" spans="1:66" ht="18" customHeight="1">
      <c r="A4" s="94" t="s">
        <v>165</v>
      </c>
      <c r="B4" s="94"/>
      <c r="C4" s="94"/>
      <c r="D4" s="94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</row>
    <row r="5" spans="1:66" s="82" customFormat="1" ht="18" customHeight="1">
      <c r="A5" s="82" t="s">
        <v>166</v>
      </c>
      <c r="B5" s="82" t="s">
        <v>7</v>
      </c>
      <c r="C5" s="82" t="s">
        <v>167</v>
      </c>
      <c r="D5" s="82" t="s">
        <v>7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</row>
    <row r="6" spans="1:4" s="83" customFormat="1" ht="18" customHeight="1">
      <c r="A6" s="95" t="s">
        <v>168</v>
      </c>
      <c r="B6" s="96">
        <v>8003.34</v>
      </c>
      <c r="C6" s="97" t="s">
        <v>169</v>
      </c>
      <c r="D6" s="98">
        <v>0</v>
      </c>
    </row>
    <row r="7" spans="1:4" s="83" customFormat="1" ht="18" customHeight="1">
      <c r="A7" s="99" t="s">
        <v>170</v>
      </c>
      <c r="B7" s="100">
        <v>0</v>
      </c>
      <c r="C7" s="97" t="s">
        <v>171</v>
      </c>
      <c r="D7" s="98">
        <v>0</v>
      </c>
    </row>
    <row r="8" spans="1:4" s="83" customFormat="1" ht="18" customHeight="1">
      <c r="A8" s="97" t="s">
        <v>172</v>
      </c>
      <c r="B8" s="100">
        <v>2656.92</v>
      </c>
      <c r="C8" s="97" t="s">
        <v>173</v>
      </c>
      <c r="D8" s="98">
        <v>0</v>
      </c>
    </row>
    <row r="9" spans="1:4" s="83" customFormat="1" ht="18" customHeight="1">
      <c r="A9" s="97" t="s">
        <v>174</v>
      </c>
      <c r="B9" s="100">
        <f>SUM(B10:B14)</f>
        <v>125920.5</v>
      </c>
      <c r="C9" s="97" t="s">
        <v>175</v>
      </c>
      <c r="D9" s="98">
        <v>0</v>
      </c>
    </row>
    <row r="10" spans="1:4" s="83" customFormat="1" ht="18" customHeight="1">
      <c r="A10" s="95" t="s">
        <v>176</v>
      </c>
      <c r="B10" s="100">
        <v>117912.45</v>
      </c>
      <c r="C10" s="101" t="s">
        <v>177</v>
      </c>
      <c r="D10" s="98">
        <v>0</v>
      </c>
    </row>
    <row r="11" spans="1:4" s="83" customFormat="1" ht="18" customHeight="1">
      <c r="A11" s="95" t="s">
        <v>178</v>
      </c>
      <c r="B11" s="100">
        <v>0</v>
      </c>
      <c r="C11" s="97" t="s">
        <v>179</v>
      </c>
      <c r="D11" s="98">
        <v>0</v>
      </c>
    </row>
    <row r="12" spans="1:15" s="83" customFormat="1" ht="18" customHeight="1">
      <c r="A12" s="95" t="s">
        <v>180</v>
      </c>
      <c r="B12" s="98">
        <v>0</v>
      </c>
      <c r="C12" s="97" t="s">
        <v>181</v>
      </c>
      <c r="D12" s="98">
        <v>0</v>
      </c>
      <c r="N12" s="108"/>
      <c r="O12" s="108"/>
    </row>
    <row r="13" spans="1:15" s="83" customFormat="1" ht="18" customHeight="1">
      <c r="A13" s="95" t="s">
        <v>182</v>
      </c>
      <c r="B13" s="100">
        <v>0</v>
      </c>
      <c r="C13" s="97" t="s">
        <v>183</v>
      </c>
      <c r="D13" s="98">
        <v>3473.36</v>
      </c>
      <c r="N13" s="108"/>
      <c r="O13" s="108"/>
    </row>
    <row r="14" spans="1:15" s="83" customFormat="1" ht="18" customHeight="1">
      <c r="A14" s="95" t="s">
        <v>184</v>
      </c>
      <c r="B14" s="100">
        <v>8008.05</v>
      </c>
      <c r="C14" s="97" t="s">
        <v>185</v>
      </c>
      <c r="D14" s="98">
        <v>0</v>
      </c>
      <c r="N14" s="108"/>
      <c r="O14" s="108"/>
    </row>
    <row r="15" spans="1:15" s="83" customFormat="1" ht="18" customHeight="1">
      <c r="A15" s="97" t="s">
        <v>186</v>
      </c>
      <c r="B15" s="102"/>
      <c r="C15" s="97" t="s">
        <v>187</v>
      </c>
      <c r="D15" s="98">
        <v>130982.35</v>
      </c>
      <c r="N15" s="108"/>
      <c r="O15" s="108"/>
    </row>
    <row r="16" spans="1:4" s="83" customFormat="1" ht="18" customHeight="1">
      <c r="A16" s="97"/>
      <c r="B16" s="103"/>
      <c r="C16" s="97" t="s">
        <v>188</v>
      </c>
      <c r="D16" s="98">
        <v>0</v>
      </c>
    </row>
    <row r="17" spans="1:4" s="83" customFormat="1" ht="18" customHeight="1">
      <c r="A17" s="95"/>
      <c r="B17" s="104"/>
      <c r="C17" s="97" t="s">
        <v>189</v>
      </c>
      <c r="D17" s="98">
        <v>0</v>
      </c>
    </row>
    <row r="18" spans="1:4" s="83" customFormat="1" ht="18" customHeight="1">
      <c r="A18" s="95"/>
      <c r="B18" s="104"/>
      <c r="C18" s="97" t="s">
        <v>190</v>
      </c>
      <c r="D18" s="98">
        <v>0</v>
      </c>
    </row>
    <row r="19" spans="1:4" s="83" customFormat="1" ht="18" customHeight="1">
      <c r="A19" s="95"/>
      <c r="B19" s="104"/>
      <c r="C19" s="97" t="s">
        <v>191</v>
      </c>
      <c r="D19" s="98">
        <v>0</v>
      </c>
    </row>
    <row r="20" spans="1:4" s="83" customFormat="1" ht="18" customHeight="1">
      <c r="A20" s="95"/>
      <c r="B20" s="104"/>
      <c r="C20" s="97" t="s">
        <v>192</v>
      </c>
      <c r="D20" s="98">
        <v>0</v>
      </c>
    </row>
    <row r="21" spans="1:4" s="83" customFormat="1" ht="18" customHeight="1">
      <c r="A21" s="95"/>
      <c r="B21" s="104"/>
      <c r="C21" s="97" t="s">
        <v>193</v>
      </c>
      <c r="D21" s="98">
        <v>0</v>
      </c>
    </row>
    <row r="22" spans="1:4" s="83" customFormat="1" ht="18" customHeight="1">
      <c r="A22" s="102"/>
      <c r="B22" s="102"/>
      <c r="C22" s="97" t="s">
        <v>194</v>
      </c>
      <c r="D22" s="98">
        <v>0</v>
      </c>
    </row>
    <row r="23" spans="1:4" s="83" customFormat="1" ht="18" customHeight="1">
      <c r="A23" s="102"/>
      <c r="B23" s="102"/>
      <c r="C23" s="97" t="s">
        <v>195</v>
      </c>
      <c r="D23" s="98">
        <v>0</v>
      </c>
    </row>
    <row r="24" spans="1:4" s="83" customFormat="1" ht="18" customHeight="1">
      <c r="A24" s="102"/>
      <c r="B24" s="102"/>
      <c r="C24" s="105" t="s">
        <v>196</v>
      </c>
      <c r="D24" s="98">
        <v>0</v>
      </c>
    </row>
    <row r="25" spans="1:4" s="83" customFormat="1" ht="18" customHeight="1">
      <c r="A25" s="102"/>
      <c r="B25" s="102"/>
      <c r="C25" s="99" t="s">
        <v>197</v>
      </c>
      <c r="D25" s="98">
        <v>2175.05</v>
      </c>
    </row>
    <row r="26" spans="1:4" s="83" customFormat="1" ht="18" customHeight="1">
      <c r="A26" s="102"/>
      <c r="B26" s="102"/>
      <c r="C26" s="97" t="s">
        <v>198</v>
      </c>
      <c r="D26" s="98">
        <v>0</v>
      </c>
    </row>
    <row r="27" spans="1:4" s="83" customFormat="1" ht="18" customHeight="1">
      <c r="A27" s="102"/>
      <c r="B27" s="102"/>
      <c r="C27" s="97" t="s">
        <v>199</v>
      </c>
      <c r="D27" s="98">
        <v>0</v>
      </c>
    </row>
    <row r="28" spans="1:4" s="83" customFormat="1" ht="18" customHeight="1">
      <c r="A28" s="102"/>
      <c r="B28" s="102"/>
      <c r="C28" s="97" t="s">
        <v>200</v>
      </c>
      <c r="D28" s="98">
        <v>0</v>
      </c>
    </row>
    <row r="29" spans="1:4" s="83" customFormat="1" ht="18" customHeight="1">
      <c r="A29" s="102"/>
      <c r="B29" s="102"/>
      <c r="C29" s="97" t="s">
        <v>201</v>
      </c>
      <c r="D29" s="98">
        <v>0</v>
      </c>
    </row>
    <row r="30" spans="1:4" s="83" customFormat="1" ht="18" customHeight="1">
      <c r="A30" s="95"/>
      <c r="B30" s="104"/>
      <c r="C30" s="97" t="s">
        <v>202</v>
      </c>
      <c r="D30" s="98">
        <v>0</v>
      </c>
    </row>
    <row r="31" spans="1:4" s="83" customFormat="1" ht="18" customHeight="1">
      <c r="A31" s="95"/>
      <c r="B31" s="104"/>
      <c r="C31" s="97" t="s">
        <v>203</v>
      </c>
      <c r="D31" s="98">
        <v>0</v>
      </c>
    </row>
    <row r="32" spans="1:4" ht="18" customHeight="1">
      <c r="A32" s="95"/>
      <c r="B32" s="104"/>
      <c r="C32" s="97"/>
      <c r="D32" s="106"/>
    </row>
    <row r="33" spans="1:4" ht="18" customHeight="1">
      <c r="A33" s="82" t="s">
        <v>204</v>
      </c>
      <c r="B33" s="104">
        <f>SUM(B6:B9)+B15</f>
        <v>136580.76</v>
      </c>
      <c r="C33" s="82" t="s">
        <v>205</v>
      </c>
      <c r="D33" s="96">
        <f>SUM(D6:D31)</f>
        <v>136630.75999999998</v>
      </c>
    </row>
    <row r="34" spans="1:4" s="83" customFormat="1" ht="18" customHeight="1">
      <c r="A34" s="99" t="s">
        <v>206</v>
      </c>
      <c r="B34" s="104">
        <v>50</v>
      </c>
      <c r="C34" s="99" t="s">
        <v>46</v>
      </c>
      <c r="D34" s="96">
        <f>B35-D33</f>
        <v>0</v>
      </c>
    </row>
    <row r="35" spans="1:4" ht="18" customHeight="1">
      <c r="A35" s="82" t="s">
        <v>207</v>
      </c>
      <c r="B35" s="104">
        <f>SUM(B33:B34)</f>
        <v>136630.76</v>
      </c>
      <c r="C35" s="82" t="s">
        <v>208</v>
      </c>
      <c r="D35" s="96">
        <f>D33+D34</f>
        <v>136630.75999999998</v>
      </c>
    </row>
    <row r="36" ht="18" customHeight="1">
      <c r="A36" s="84" t="s">
        <v>209</v>
      </c>
    </row>
    <row r="37" spans="1:4" ht="12.75" customHeight="1">
      <c r="A37" s="85"/>
      <c r="B37" s="85"/>
      <c r="C37" s="85"/>
      <c r="D37" s="85"/>
    </row>
  </sheetData>
  <sheetProtection formatCells="0" formatColumns="0" formatRows="0"/>
  <printOptions horizontalCentered="1"/>
  <pageMargins left="0.6299212598425197" right="0.3937007874015748" top="0.7874015748031497" bottom="0.31496062992125984" header="0.31496062992125984" footer="0.31496062992125984"/>
  <pageSetup fitToHeight="999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9.75390625" style="59" customWidth="1"/>
    <col min="2" max="2" width="19.875" style="59" customWidth="1"/>
    <col min="3" max="3" width="9.75390625" style="59" customWidth="1"/>
    <col min="4" max="4" width="9.00390625" style="70" customWidth="1"/>
    <col min="5" max="5" width="9.75390625" style="59" customWidth="1"/>
    <col min="6" max="6" width="8.625" style="59" customWidth="1"/>
    <col min="7" max="7" width="9.75390625" style="59" customWidth="1"/>
    <col min="8" max="8" width="7.875" style="59" customWidth="1"/>
    <col min="9" max="13" width="9.75390625" style="59" customWidth="1"/>
    <col min="14" max="16384" width="9.00390625" style="59" customWidth="1"/>
  </cols>
  <sheetData>
    <row r="1" ht="14.25" customHeight="1">
      <c r="A1" s="71" t="s">
        <v>210</v>
      </c>
    </row>
    <row r="2" spans="1:14" ht="22.5" customHeight="1">
      <c r="A2" s="61" t="s">
        <v>211</v>
      </c>
      <c r="B2" s="61"/>
      <c r="C2" s="61"/>
      <c r="D2" s="72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0.25" customHeight="1">
      <c r="A3" s="73" t="s">
        <v>2</v>
      </c>
      <c r="B3" s="73"/>
      <c r="C3" s="74"/>
      <c r="D3" s="75"/>
      <c r="E3" s="74"/>
      <c r="F3" s="74"/>
      <c r="G3" s="74"/>
      <c r="H3" s="74"/>
      <c r="I3" s="74"/>
      <c r="J3" s="74"/>
      <c r="K3" s="74"/>
      <c r="L3" s="74"/>
      <c r="M3" s="80" t="s">
        <v>3</v>
      </c>
      <c r="N3" s="80"/>
    </row>
    <row r="4" spans="1:14" ht="31.5" customHeight="1">
      <c r="A4" s="63" t="s">
        <v>52</v>
      </c>
      <c r="B4" s="63"/>
      <c r="C4" s="65" t="s">
        <v>8</v>
      </c>
      <c r="D4" s="76" t="s">
        <v>212</v>
      </c>
      <c r="E4" s="65" t="s">
        <v>213</v>
      </c>
      <c r="F4" s="65" t="s">
        <v>214</v>
      </c>
      <c r="G4" s="65" t="s">
        <v>215</v>
      </c>
      <c r="H4" s="65" t="s">
        <v>216</v>
      </c>
      <c r="I4" s="79" t="s">
        <v>217</v>
      </c>
      <c r="J4" s="79"/>
      <c r="K4" s="79"/>
      <c r="L4" s="79"/>
      <c r="M4" s="79"/>
      <c r="N4" s="79"/>
    </row>
    <row r="5" spans="1:14" ht="42.75" customHeight="1">
      <c r="A5" s="65" t="s">
        <v>53</v>
      </c>
      <c r="B5" s="65" t="s">
        <v>54</v>
      </c>
      <c r="C5" s="65"/>
      <c r="D5" s="76"/>
      <c r="E5" s="65"/>
      <c r="F5" s="65"/>
      <c r="G5" s="65"/>
      <c r="H5" s="65"/>
      <c r="I5" s="79" t="s">
        <v>218</v>
      </c>
      <c r="J5" s="79" t="s">
        <v>219</v>
      </c>
      <c r="K5" s="79" t="s">
        <v>220</v>
      </c>
      <c r="L5" s="65" t="s">
        <v>221</v>
      </c>
      <c r="M5" s="65" t="s">
        <v>222</v>
      </c>
      <c r="N5" s="79" t="s">
        <v>223</v>
      </c>
    </row>
    <row r="6" spans="1:19" s="58" customFormat="1" ht="19.5" customHeight="1">
      <c r="A6" s="66"/>
      <c r="B6" s="77" t="s">
        <v>8</v>
      </c>
      <c r="C6" s="68">
        <v>136630.76</v>
      </c>
      <c r="D6" s="78">
        <v>50</v>
      </c>
      <c r="E6" s="68">
        <v>8003.34</v>
      </c>
      <c r="F6" s="68">
        <v>0</v>
      </c>
      <c r="G6" s="68">
        <v>2656.92</v>
      </c>
      <c r="H6" s="68">
        <v>0</v>
      </c>
      <c r="I6" s="68">
        <v>125920.5</v>
      </c>
      <c r="J6" s="68"/>
      <c r="K6" s="68"/>
      <c r="L6" s="68"/>
      <c r="M6" s="68"/>
      <c r="N6" s="68">
        <v>125920.5</v>
      </c>
      <c r="O6" s="81"/>
      <c r="P6" s="81"/>
      <c r="Q6" s="81"/>
      <c r="R6" s="81"/>
      <c r="S6" s="81"/>
    </row>
    <row r="7" spans="1:14" ht="19.5" customHeight="1">
      <c r="A7" s="66">
        <v>208</v>
      </c>
      <c r="B7" s="77" t="s">
        <v>57</v>
      </c>
      <c r="C7" s="68">
        <v>3473.36</v>
      </c>
      <c r="D7" s="78">
        <v>0</v>
      </c>
      <c r="E7" s="68">
        <v>174.61</v>
      </c>
      <c r="F7" s="68">
        <v>0</v>
      </c>
      <c r="G7" s="68">
        <v>96.48</v>
      </c>
      <c r="H7" s="68">
        <v>0</v>
      </c>
      <c r="I7" s="68">
        <v>3202.27</v>
      </c>
      <c r="J7" s="68"/>
      <c r="K7" s="68"/>
      <c r="L7" s="68"/>
      <c r="M7" s="68"/>
      <c r="N7" s="68">
        <v>3202.27</v>
      </c>
    </row>
    <row r="8" spans="1:14" ht="19.5" customHeight="1">
      <c r="A8" s="66">
        <v>20805</v>
      </c>
      <c r="B8" s="77" t="s">
        <v>58</v>
      </c>
      <c r="C8" s="68">
        <v>3473.36</v>
      </c>
      <c r="D8" s="78">
        <v>0</v>
      </c>
      <c r="E8" s="68">
        <v>174.61</v>
      </c>
      <c r="F8" s="68">
        <v>0</v>
      </c>
      <c r="G8" s="68">
        <v>96.48</v>
      </c>
      <c r="H8" s="68">
        <v>0</v>
      </c>
      <c r="I8" s="68">
        <v>3202.27</v>
      </c>
      <c r="J8" s="68"/>
      <c r="K8" s="68"/>
      <c r="L8" s="68"/>
      <c r="M8" s="68"/>
      <c r="N8" s="68">
        <v>3202.27</v>
      </c>
    </row>
    <row r="9" spans="1:14" ht="19.5" customHeight="1">
      <c r="A9" s="66">
        <v>2080505</v>
      </c>
      <c r="B9" s="77" t="s">
        <v>59</v>
      </c>
      <c r="C9" s="68">
        <v>2789.42</v>
      </c>
      <c r="D9" s="78">
        <v>0</v>
      </c>
      <c r="E9" s="68">
        <v>174.61</v>
      </c>
      <c r="F9" s="68">
        <v>0</v>
      </c>
      <c r="G9" s="68">
        <v>64.32</v>
      </c>
      <c r="H9" s="68">
        <v>0</v>
      </c>
      <c r="I9" s="68">
        <v>2550.49</v>
      </c>
      <c r="J9" s="68"/>
      <c r="K9" s="68"/>
      <c r="L9" s="68"/>
      <c r="M9" s="68"/>
      <c r="N9" s="68">
        <v>2550.49</v>
      </c>
    </row>
    <row r="10" spans="1:14" ht="19.5" customHeight="1">
      <c r="A10" s="66">
        <v>2080506</v>
      </c>
      <c r="B10" s="77" t="s">
        <v>224</v>
      </c>
      <c r="C10" s="68">
        <v>683.94</v>
      </c>
      <c r="D10" s="78">
        <v>0</v>
      </c>
      <c r="E10" s="68">
        <v>0</v>
      </c>
      <c r="F10" s="68">
        <v>0</v>
      </c>
      <c r="G10" s="68">
        <v>32.16</v>
      </c>
      <c r="H10" s="68">
        <v>0</v>
      </c>
      <c r="I10" s="68">
        <v>651.78</v>
      </c>
      <c r="J10" s="68"/>
      <c r="K10" s="68"/>
      <c r="L10" s="68"/>
      <c r="M10" s="68"/>
      <c r="N10" s="68">
        <v>651.78</v>
      </c>
    </row>
    <row r="11" spans="1:14" ht="19.5" customHeight="1">
      <c r="A11" s="66">
        <v>210</v>
      </c>
      <c r="B11" s="77" t="s">
        <v>60</v>
      </c>
      <c r="C11" s="68">
        <v>130982.35</v>
      </c>
      <c r="D11" s="78">
        <v>50</v>
      </c>
      <c r="E11" s="68">
        <v>7640.44</v>
      </c>
      <c r="F11" s="68">
        <v>0</v>
      </c>
      <c r="G11" s="68">
        <v>2543.56</v>
      </c>
      <c r="H11" s="68">
        <v>0</v>
      </c>
      <c r="I11" s="68">
        <v>120748.35</v>
      </c>
      <c r="J11" s="68"/>
      <c r="K11" s="68"/>
      <c r="L11" s="68"/>
      <c r="M11" s="68"/>
      <c r="N11" s="68">
        <v>120748.35</v>
      </c>
    </row>
    <row r="12" spans="1:14" ht="19.5" customHeight="1">
      <c r="A12" s="66">
        <v>21001</v>
      </c>
      <c r="B12" s="77" t="s">
        <v>61</v>
      </c>
      <c r="C12" s="68">
        <v>1173.89</v>
      </c>
      <c r="D12" s="78">
        <v>0</v>
      </c>
      <c r="E12" s="68">
        <v>1173.89</v>
      </c>
      <c r="F12" s="68">
        <v>0</v>
      </c>
      <c r="G12" s="68">
        <v>0</v>
      </c>
      <c r="H12" s="68">
        <v>0</v>
      </c>
      <c r="I12" s="68">
        <v>0</v>
      </c>
      <c r="J12" s="68"/>
      <c r="K12" s="68"/>
      <c r="L12" s="68"/>
      <c r="M12" s="68"/>
      <c r="N12" s="68">
        <v>0</v>
      </c>
    </row>
    <row r="13" spans="1:14" ht="19.5" customHeight="1">
      <c r="A13" s="66">
        <v>2100101</v>
      </c>
      <c r="B13" s="77" t="s">
        <v>62</v>
      </c>
      <c r="C13" s="68">
        <v>526.39</v>
      </c>
      <c r="D13" s="78">
        <v>0</v>
      </c>
      <c r="E13" s="68">
        <v>526.39</v>
      </c>
      <c r="F13" s="68">
        <v>0</v>
      </c>
      <c r="G13" s="68">
        <v>0</v>
      </c>
      <c r="H13" s="68">
        <v>0</v>
      </c>
      <c r="I13" s="68">
        <v>0</v>
      </c>
      <c r="J13" s="68"/>
      <c r="K13" s="68"/>
      <c r="L13" s="68"/>
      <c r="M13" s="68"/>
      <c r="N13" s="68">
        <v>0</v>
      </c>
    </row>
    <row r="14" spans="1:14" ht="19.5" customHeight="1">
      <c r="A14" s="66">
        <v>2100102</v>
      </c>
      <c r="B14" s="77" t="s">
        <v>63</v>
      </c>
      <c r="C14" s="68">
        <v>647.5</v>
      </c>
      <c r="D14" s="78">
        <v>0</v>
      </c>
      <c r="E14" s="68">
        <v>647.5</v>
      </c>
      <c r="F14" s="68">
        <v>0</v>
      </c>
      <c r="G14" s="68">
        <v>0</v>
      </c>
      <c r="H14" s="68">
        <v>0</v>
      </c>
      <c r="I14" s="68">
        <v>0</v>
      </c>
      <c r="J14" s="68"/>
      <c r="K14" s="68"/>
      <c r="L14" s="68"/>
      <c r="M14" s="68"/>
      <c r="N14" s="68">
        <v>0</v>
      </c>
    </row>
    <row r="15" spans="1:14" ht="19.5" customHeight="1">
      <c r="A15" s="66">
        <v>21002</v>
      </c>
      <c r="B15" s="77" t="s">
        <v>64</v>
      </c>
      <c r="C15" s="68">
        <v>124615.56</v>
      </c>
      <c r="D15" s="78">
        <v>0</v>
      </c>
      <c r="E15" s="68">
        <v>4731.78</v>
      </c>
      <c r="F15" s="68">
        <v>0</v>
      </c>
      <c r="G15" s="68">
        <v>0</v>
      </c>
      <c r="H15" s="68">
        <v>0</v>
      </c>
      <c r="I15" s="68">
        <v>119883.78</v>
      </c>
      <c r="J15" s="68"/>
      <c r="K15" s="68"/>
      <c r="L15" s="68"/>
      <c r="M15" s="68"/>
      <c r="N15" s="68">
        <v>119883.78</v>
      </c>
    </row>
    <row r="16" spans="1:14" ht="19.5" customHeight="1">
      <c r="A16" s="66">
        <v>2100201</v>
      </c>
      <c r="B16" s="77" t="s">
        <v>65</v>
      </c>
      <c r="C16" s="68">
        <v>107413.8</v>
      </c>
      <c r="D16" s="78">
        <v>0</v>
      </c>
      <c r="E16" s="68">
        <v>3878.44</v>
      </c>
      <c r="F16" s="68">
        <v>0</v>
      </c>
      <c r="G16" s="68">
        <v>0</v>
      </c>
      <c r="H16" s="68">
        <v>0</v>
      </c>
      <c r="I16" s="68">
        <v>103535.36</v>
      </c>
      <c r="J16" s="68"/>
      <c r="K16" s="68"/>
      <c r="L16" s="68"/>
      <c r="M16" s="68"/>
      <c r="N16" s="68">
        <v>103535.36</v>
      </c>
    </row>
    <row r="17" spans="1:14" ht="19.5" customHeight="1">
      <c r="A17" s="66">
        <v>2100202</v>
      </c>
      <c r="B17" s="77" t="s">
        <v>66</v>
      </c>
      <c r="C17" s="68">
        <v>9414.25</v>
      </c>
      <c r="D17" s="78">
        <v>0</v>
      </c>
      <c r="E17" s="68">
        <v>570.9</v>
      </c>
      <c r="F17" s="68">
        <v>0</v>
      </c>
      <c r="G17" s="68">
        <v>0</v>
      </c>
      <c r="H17" s="68">
        <v>0</v>
      </c>
      <c r="I17" s="68">
        <v>8843.35</v>
      </c>
      <c r="J17" s="68"/>
      <c r="K17" s="68"/>
      <c r="L17" s="68"/>
      <c r="M17" s="68"/>
      <c r="N17" s="68">
        <v>8843.35</v>
      </c>
    </row>
    <row r="18" spans="1:14" ht="19.5" customHeight="1">
      <c r="A18" s="66">
        <v>2100205</v>
      </c>
      <c r="B18" s="77" t="s">
        <v>67</v>
      </c>
      <c r="C18" s="68">
        <v>7787.51</v>
      </c>
      <c r="D18" s="78">
        <v>0</v>
      </c>
      <c r="E18" s="68">
        <v>282.44</v>
      </c>
      <c r="F18" s="68">
        <v>0</v>
      </c>
      <c r="G18" s="68">
        <v>0</v>
      </c>
      <c r="H18" s="68">
        <v>0</v>
      </c>
      <c r="I18" s="68">
        <v>7505.07</v>
      </c>
      <c r="J18" s="68"/>
      <c r="K18" s="68"/>
      <c r="L18" s="68"/>
      <c r="M18" s="68"/>
      <c r="N18" s="68">
        <v>7505.07</v>
      </c>
    </row>
    <row r="19" spans="1:14" ht="19.5" customHeight="1">
      <c r="A19" s="66">
        <v>21004</v>
      </c>
      <c r="B19" s="77" t="s">
        <v>68</v>
      </c>
      <c r="C19" s="68">
        <v>4240.88</v>
      </c>
      <c r="D19" s="78">
        <v>50</v>
      </c>
      <c r="E19" s="68">
        <v>1628.74</v>
      </c>
      <c r="F19" s="68">
        <v>0</v>
      </c>
      <c r="G19" s="68">
        <v>2541.15</v>
      </c>
      <c r="H19" s="68">
        <v>0</v>
      </c>
      <c r="I19" s="68">
        <v>20.99</v>
      </c>
      <c r="J19" s="68"/>
      <c r="K19" s="68"/>
      <c r="L19" s="68"/>
      <c r="M19" s="68"/>
      <c r="N19" s="68">
        <v>20.99</v>
      </c>
    </row>
    <row r="20" spans="1:14" ht="19.5" customHeight="1">
      <c r="A20" s="66">
        <v>2100401</v>
      </c>
      <c r="B20" s="77" t="s">
        <v>69</v>
      </c>
      <c r="C20" s="68">
        <v>747.25</v>
      </c>
      <c r="D20" s="78">
        <v>0</v>
      </c>
      <c r="E20" s="68">
        <v>726.26</v>
      </c>
      <c r="F20" s="68">
        <v>0</v>
      </c>
      <c r="G20" s="68">
        <v>0</v>
      </c>
      <c r="H20" s="68">
        <v>0</v>
      </c>
      <c r="I20" s="68">
        <v>20.99</v>
      </c>
      <c r="J20" s="68"/>
      <c r="K20" s="68"/>
      <c r="L20" s="68"/>
      <c r="M20" s="68"/>
      <c r="N20" s="68">
        <v>20.99</v>
      </c>
    </row>
    <row r="21" spans="1:14" ht="19.5" customHeight="1">
      <c r="A21" s="66">
        <v>2100402</v>
      </c>
      <c r="B21" s="77" t="s">
        <v>70</v>
      </c>
      <c r="C21" s="68">
        <v>191.31</v>
      </c>
      <c r="D21" s="78">
        <v>0</v>
      </c>
      <c r="E21" s="68">
        <v>191.31</v>
      </c>
      <c r="F21" s="68">
        <v>0</v>
      </c>
      <c r="G21" s="68">
        <v>0</v>
      </c>
      <c r="H21" s="68">
        <v>0</v>
      </c>
      <c r="I21" s="68">
        <v>0</v>
      </c>
      <c r="J21" s="68"/>
      <c r="K21" s="68"/>
      <c r="L21" s="68"/>
      <c r="M21" s="68"/>
      <c r="N21" s="68">
        <v>0</v>
      </c>
    </row>
    <row r="22" spans="1:14" ht="19.5" customHeight="1">
      <c r="A22" s="66">
        <v>2100403</v>
      </c>
      <c r="B22" s="77" t="s">
        <v>71</v>
      </c>
      <c r="C22" s="68">
        <v>472.6</v>
      </c>
      <c r="D22" s="78">
        <v>50</v>
      </c>
      <c r="E22" s="68">
        <v>422.6</v>
      </c>
      <c r="F22" s="68">
        <v>0</v>
      </c>
      <c r="G22" s="68">
        <v>0</v>
      </c>
      <c r="H22" s="68">
        <v>0</v>
      </c>
      <c r="I22" s="68">
        <v>0</v>
      </c>
      <c r="J22" s="68"/>
      <c r="K22" s="68"/>
      <c r="L22" s="68"/>
      <c r="M22" s="68"/>
      <c r="N22" s="68">
        <v>0</v>
      </c>
    </row>
    <row r="23" spans="1:14" ht="19.5" customHeight="1">
      <c r="A23" s="66">
        <v>2100405</v>
      </c>
      <c r="B23" s="77" t="s">
        <v>72</v>
      </c>
      <c r="C23" s="68">
        <v>59.05</v>
      </c>
      <c r="D23" s="78">
        <v>0</v>
      </c>
      <c r="E23" s="68">
        <v>59.05</v>
      </c>
      <c r="F23" s="68">
        <v>0</v>
      </c>
      <c r="G23" s="68">
        <v>0</v>
      </c>
      <c r="H23" s="68">
        <v>0</v>
      </c>
      <c r="I23" s="68">
        <v>0</v>
      </c>
      <c r="J23" s="68"/>
      <c r="K23" s="68"/>
      <c r="L23" s="68"/>
      <c r="M23" s="68"/>
      <c r="N23" s="68">
        <v>0</v>
      </c>
    </row>
    <row r="24" spans="1:14" ht="19.5" customHeight="1">
      <c r="A24" s="66">
        <v>2100406</v>
      </c>
      <c r="B24" s="77" t="s">
        <v>73</v>
      </c>
      <c r="C24" s="68">
        <v>2581.15</v>
      </c>
      <c r="D24" s="78">
        <v>0</v>
      </c>
      <c r="E24" s="68">
        <v>40</v>
      </c>
      <c r="F24" s="68">
        <v>0</v>
      </c>
      <c r="G24" s="68">
        <v>2541.15</v>
      </c>
      <c r="H24" s="68">
        <v>0</v>
      </c>
      <c r="I24" s="68">
        <v>0</v>
      </c>
      <c r="J24" s="68"/>
      <c r="K24" s="68"/>
      <c r="L24" s="68"/>
      <c r="M24" s="68"/>
      <c r="N24" s="68">
        <v>0</v>
      </c>
    </row>
    <row r="25" spans="1:14" ht="19.5" customHeight="1">
      <c r="A25" s="66">
        <v>2100407</v>
      </c>
      <c r="B25" s="77" t="s">
        <v>74</v>
      </c>
      <c r="C25" s="68">
        <v>151.02</v>
      </c>
      <c r="D25" s="78">
        <v>0</v>
      </c>
      <c r="E25" s="68">
        <v>151.02</v>
      </c>
      <c r="F25" s="68">
        <v>0</v>
      </c>
      <c r="G25" s="68">
        <v>0</v>
      </c>
      <c r="H25" s="68">
        <v>0</v>
      </c>
      <c r="I25" s="68">
        <v>0</v>
      </c>
      <c r="J25" s="68"/>
      <c r="K25" s="68"/>
      <c r="L25" s="68"/>
      <c r="M25" s="68"/>
      <c r="N25" s="68">
        <v>0</v>
      </c>
    </row>
    <row r="26" spans="1:14" ht="19.5" customHeight="1">
      <c r="A26" s="66">
        <v>2100499</v>
      </c>
      <c r="B26" s="77" t="s">
        <v>75</v>
      </c>
      <c r="C26" s="68">
        <v>38.5</v>
      </c>
      <c r="D26" s="78">
        <v>0</v>
      </c>
      <c r="E26" s="68">
        <v>38.5</v>
      </c>
      <c r="F26" s="68">
        <v>0</v>
      </c>
      <c r="G26" s="68">
        <v>0</v>
      </c>
      <c r="H26" s="68">
        <v>0</v>
      </c>
      <c r="I26" s="68">
        <v>0</v>
      </c>
      <c r="J26" s="68"/>
      <c r="K26" s="68"/>
      <c r="L26" s="68"/>
      <c r="M26" s="68"/>
      <c r="N26" s="68">
        <v>0</v>
      </c>
    </row>
    <row r="27" spans="1:14" ht="19.5" customHeight="1">
      <c r="A27" s="66">
        <v>21007</v>
      </c>
      <c r="B27" s="77" t="s">
        <v>76</v>
      </c>
      <c r="C27" s="68">
        <v>31.96</v>
      </c>
      <c r="D27" s="78">
        <v>0</v>
      </c>
      <c r="E27" s="68">
        <v>31.96</v>
      </c>
      <c r="F27" s="68">
        <v>0</v>
      </c>
      <c r="G27" s="68">
        <v>0</v>
      </c>
      <c r="H27" s="68">
        <v>0</v>
      </c>
      <c r="I27" s="68">
        <v>0</v>
      </c>
      <c r="J27" s="68"/>
      <c r="K27" s="68"/>
      <c r="L27" s="68"/>
      <c r="M27" s="68"/>
      <c r="N27" s="68">
        <v>0</v>
      </c>
    </row>
    <row r="28" spans="1:14" ht="19.5" customHeight="1">
      <c r="A28" s="66">
        <v>2100716</v>
      </c>
      <c r="B28" s="77" t="s">
        <v>77</v>
      </c>
      <c r="C28" s="68">
        <v>31.96</v>
      </c>
      <c r="D28" s="78">
        <v>0</v>
      </c>
      <c r="E28" s="68">
        <v>31.96</v>
      </c>
      <c r="F28" s="68">
        <v>0</v>
      </c>
      <c r="G28" s="68">
        <v>0</v>
      </c>
      <c r="H28" s="68">
        <v>0</v>
      </c>
      <c r="I28" s="68">
        <v>0</v>
      </c>
      <c r="J28" s="68"/>
      <c r="K28" s="68"/>
      <c r="L28" s="68"/>
      <c r="M28" s="68"/>
      <c r="N28" s="68">
        <v>0</v>
      </c>
    </row>
    <row r="29" spans="1:14" ht="19.5" customHeight="1">
      <c r="A29" s="66">
        <v>21011</v>
      </c>
      <c r="B29" s="77" t="s">
        <v>78</v>
      </c>
      <c r="C29" s="68">
        <v>920.06</v>
      </c>
      <c r="D29" s="78">
        <v>0</v>
      </c>
      <c r="E29" s="68">
        <v>74.07</v>
      </c>
      <c r="F29" s="68">
        <v>0</v>
      </c>
      <c r="G29" s="68">
        <v>2.41</v>
      </c>
      <c r="H29" s="68">
        <v>0</v>
      </c>
      <c r="I29" s="68">
        <v>843.58</v>
      </c>
      <c r="J29" s="68"/>
      <c r="K29" s="68"/>
      <c r="L29" s="68"/>
      <c r="M29" s="68"/>
      <c r="N29" s="68">
        <v>843.58</v>
      </c>
    </row>
    <row r="30" spans="1:14" ht="19.5" customHeight="1">
      <c r="A30" s="66">
        <v>2101101</v>
      </c>
      <c r="B30" s="77" t="s">
        <v>79</v>
      </c>
      <c r="C30" s="68">
        <v>18.48</v>
      </c>
      <c r="D30" s="78">
        <v>0</v>
      </c>
      <c r="E30" s="68">
        <v>18.48</v>
      </c>
      <c r="F30" s="68">
        <v>0</v>
      </c>
      <c r="G30" s="68">
        <v>0</v>
      </c>
      <c r="H30" s="68">
        <v>0</v>
      </c>
      <c r="I30" s="68">
        <v>0</v>
      </c>
      <c r="J30" s="68"/>
      <c r="K30" s="68"/>
      <c r="L30" s="68"/>
      <c r="M30" s="68"/>
      <c r="N30" s="68">
        <v>0</v>
      </c>
    </row>
    <row r="31" spans="1:14" ht="19.5" customHeight="1">
      <c r="A31" s="66">
        <v>2101102</v>
      </c>
      <c r="B31" s="77" t="s">
        <v>80</v>
      </c>
      <c r="C31" s="68">
        <v>896.3</v>
      </c>
      <c r="D31" s="78">
        <v>0</v>
      </c>
      <c r="E31" s="68">
        <v>50.31</v>
      </c>
      <c r="F31" s="68">
        <v>0</v>
      </c>
      <c r="G31" s="68">
        <v>2.41</v>
      </c>
      <c r="H31" s="68">
        <v>0</v>
      </c>
      <c r="I31" s="68">
        <v>843.58</v>
      </c>
      <c r="J31" s="68"/>
      <c r="K31" s="68"/>
      <c r="L31" s="68"/>
      <c r="M31" s="68"/>
      <c r="N31" s="68">
        <v>843.58</v>
      </c>
    </row>
    <row r="32" spans="1:14" ht="19.5" customHeight="1">
      <c r="A32" s="66">
        <v>2101103</v>
      </c>
      <c r="B32" s="77" t="s">
        <v>81</v>
      </c>
      <c r="C32" s="68">
        <v>5.28</v>
      </c>
      <c r="D32" s="78">
        <v>0</v>
      </c>
      <c r="E32" s="68">
        <v>5.28</v>
      </c>
      <c r="F32" s="68">
        <v>0</v>
      </c>
      <c r="G32" s="68">
        <v>0</v>
      </c>
      <c r="H32" s="68">
        <v>0</v>
      </c>
      <c r="I32" s="68">
        <v>0</v>
      </c>
      <c r="J32" s="68"/>
      <c r="K32" s="68"/>
      <c r="L32" s="68"/>
      <c r="M32" s="68"/>
      <c r="N32" s="68">
        <v>0</v>
      </c>
    </row>
    <row r="33" spans="1:14" ht="19.5" customHeight="1">
      <c r="A33" s="66">
        <v>221</v>
      </c>
      <c r="B33" s="77" t="s">
        <v>82</v>
      </c>
      <c r="C33" s="68">
        <v>2175.05</v>
      </c>
      <c r="D33" s="78">
        <v>0</v>
      </c>
      <c r="E33" s="68">
        <v>188.29</v>
      </c>
      <c r="F33" s="68">
        <v>0</v>
      </c>
      <c r="G33" s="68">
        <v>16.88</v>
      </c>
      <c r="H33" s="68">
        <v>0</v>
      </c>
      <c r="I33" s="68">
        <v>1969.88</v>
      </c>
      <c r="J33" s="68"/>
      <c r="K33" s="68"/>
      <c r="L33" s="68"/>
      <c r="M33" s="68"/>
      <c r="N33" s="68">
        <v>1969.88</v>
      </c>
    </row>
    <row r="34" spans="1:14" ht="19.5" customHeight="1">
      <c r="A34" s="66">
        <v>22102</v>
      </c>
      <c r="B34" s="77" t="s">
        <v>83</v>
      </c>
      <c r="C34" s="68">
        <v>2175.05</v>
      </c>
      <c r="D34" s="78">
        <v>0</v>
      </c>
      <c r="E34" s="68">
        <v>188.29</v>
      </c>
      <c r="F34" s="68">
        <v>0</v>
      </c>
      <c r="G34" s="68">
        <v>16.88</v>
      </c>
      <c r="H34" s="68">
        <v>0</v>
      </c>
      <c r="I34" s="68">
        <v>1969.88</v>
      </c>
      <c r="J34" s="68"/>
      <c r="K34" s="68"/>
      <c r="L34" s="68"/>
      <c r="M34" s="68"/>
      <c r="N34" s="68">
        <v>1969.88</v>
      </c>
    </row>
    <row r="35" spans="1:14" ht="19.5" customHeight="1">
      <c r="A35" s="66">
        <v>2210201</v>
      </c>
      <c r="B35" s="77" t="s">
        <v>84</v>
      </c>
      <c r="C35" s="68">
        <v>1602</v>
      </c>
      <c r="D35" s="78">
        <v>0</v>
      </c>
      <c r="E35" s="68">
        <v>129.38</v>
      </c>
      <c r="F35" s="68">
        <v>0</v>
      </c>
      <c r="G35" s="68">
        <v>4.82</v>
      </c>
      <c r="H35" s="68">
        <v>0</v>
      </c>
      <c r="I35" s="68">
        <v>1467.8</v>
      </c>
      <c r="J35" s="68"/>
      <c r="K35" s="68"/>
      <c r="L35" s="68"/>
      <c r="M35" s="68"/>
      <c r="N35" s="68">
        <v>1467.8</v>
      </c>
    </row>
    <row r="36" spans="1:14" ht="19.5" customHeight="1">
      <c r="A36" s="66">
        <v>2210202</v>
      </c>
      <c r="B36" s="77" t="s">
        <v>85</v>
      </c>
      <c r="C36" s="68">
        <v>573.05</v>
      </c>
      <c r="D36" s="78">
        <v>0</v>
      </c>
      <c r="E36" s="68">
        <v>58.91</v>
      </c>
      <c r="F36" s="68">
        <v>0</v>
      </c>
      <c r="G36" s="68">
        <v>12.06</v>
      </c>
      <c r="H36" s="68">
        <v>0</v>
      </c>
      <c r="I36" s="68">
        <v>502.08</v>
      </c>
      <c r="J36" s="68"/>
      <c r="K36" s="68"/>
      <c r="L36" s="68"/>
      <c r="M36" s="68"/>
      <c r="N36" s="68">
        <v>502.08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7.25390625" style="59" customWidth="1"/>
    <col min="2" max="2" width="24.125" style="59" customWidth="1"/>
    <col min="3" max="3" width="18.375" style="59" customWidth="1"/>
    <col min="4" max="5" width="17.125" style="59" customWidth="1"/>
    <col min="6" max="16384" width="9.00390625" style="59" customWidth="1"/>
  </cols>
  <sheetData>
    <row r="1" ht="17.25" customHeight="1">
      <c r="A1" s="60" t="s">
        <v>225</v>
      </c>
    </row>
    <row r="2" spans="1:5" ht="21" customHeight="1">
      <c r="A2" s="61" t="s">
        <v>226</v>
      </c>
      <c r="B2" s="61"/>
      <c r="C2" s="61"/>
      <c r="D2" s="61"/>
      <c r="E2" s="61"/>
    </row>
    <row r="3" spans="1:5" ht="16.5" customHeight="1">
      <c r="A3" s="62" t="s">
        <v>2</v>
      </c>
      <c r="B3" s="62"/>
      <c r="C3" s="62"/>
      <c r="D3" s="62"/>
      <c r="E3" s="69" t="s">
        <v>3</v>
      </c>
    </row>
    <row r="4" spans="1:5" ht="27" customHeight="1">
      <c r="A4" s="63" t="s">
        <v>52</v>
      </c>
      <c r="B4" s="63"/>
      <c r="C4" s="64" t="s">
        <v>8</v>
      </c>
      <c r="D4" s="64" t="s">
        <v>55</v>
      </c>
      <c r="E4" s="64" t="s">
        <v>56</v>
      </c>
    </row>
    <row r="5" spans="1:5" ht="27" customHeight="1">
      <c r="A5" s="65" t="s">
        <v>53</v>
      </c>
      <c r="B5" s="65" t="s">
        <v>54</v>
      </c>
      <c r="C5" s="64"/>
      <c r="D5" s="64"/>
      <c r="E5" s="64"/>
    </row>
    <row r="6" spans="1:5" s="58" customFormat="1" ht="19.5" customHeight="1">
      <c r="A6" s="66"/>
      <c r="B6" s="67" t="s">
        <v>8</v>
      </c>
      <c r="C6" s="68">
        <v>136630.76</v>
      </c>
      <c r="D6" s="68">
        <v>130357.26</v>
      </c>
      <c r="E6" s="68">
        <v>6273.5</v>
      </c>
    </row>
    <row r="7" spans="1:5" ht="19.5" customHeight="1">
      <c r="A7" s="66">
        <v>208</v>
      </c>
      <c r="B7" s="67" t="s">
        <v>57</v>
      </c>
      <c r="C7" s="68">
        <v>3473.36</v>
      </c>
      <c r="D7" s="68">
        <v>3473.36</v>
      </c>
      <c r="E7" s="68">
        <v>0</v>
      </c>
    </row>
    <row r="8" spans="1:5" ht="19.5" customHeight="1">
      <c r="A8" s="66">
        <v>20805</v>
      </c>
      <c r="B8" s="67" t="s">
        <v>58</v>
      </c>
      <c r="C8" s="68">
        <v>3473.36</v>
      </c>
      <c r="D8" s="68">
        <v>3473.36</v>
      </c>
      <c r="E8" s="68">
        <v>0</v>
      </c>
    </row>
    <row r="9" spans="1:5" ht="19.5" customHeight="1">
      <c r="A9" s="66">
        <v>2080506</v>
      </c>
      <c r="B9" s="67" t="s">
        <v>224</v>
      </c>
      <c r="C9" s="68">
        <v>683.94</v>
      </c>
      <c r="D9" s="68">
        <v>683.94</v>
      </c>
      <c r="E9" s="68">
        <v>0</v>
      </c>
    </row>
    <row r="10" spans="1:5" ht="19.5" customHeight="1">
      <c r="A10" s="66">
        <v>2080505</v>
      </c>
      <c r="B10" s="67" t="s">
        <v>59</v>
      </c>
      <c r="C10" s="68">
        <v>2789.42</v>
      </c>
      <c r="D10" s="68">
        <v>2789.42</v>
      </c>
      <c r="E10" s="68">
        <v>0</v>
      </c>
    </row>
    <row r="11" spans="1:5" ht="19.5" customHeight="1">
      <c r="A11" s="66">
        <v>210</v>
      </c>
      <c r="B11" s="67" t="s">
        <v>60</v>
      </c>
      <c r="C11" s="68">
        <v>130982.35</v>
      </c>
      <c r="D11" s="68">
        <v>124708.85</v>
      </c>
      <c r="E11" s="68">
        <v>6273.5</v>
      </c>
    </row>
    <row r="12" spans="1:5" ht="19.5" customHeight="1">
      <c r="A12" s="66">
        <v>21001</v>
      </c>
      <c r="B12" s="67" t="s">
        <v>61</v>
      </c>
      <c r="C12" s="68">
        <v>1173.89</v>
      </c>
      <c r="D12" s="68">
        <v>526.39</v>
      </c>
      <c r="E12" s="68">
        <v>647.5</v>
      </c>
    </row>
    <row r="13" spans="1:5" ht="19.5" customHeight="1">
      <c r="A13" s="66">
        <v>2100101</v>
      </c>
      <c r="B13" s="67" t="s">
        <v>62</v>
      </c>
      <c r="C13" s="68">
        <v>526.39</v>
      </c>
      <c r="D13" s="68">
        <v>526.39</v>
      </c>
      <c r="E13" s="68">
        <v>0</v>
      </c>
    </row>
    <row r="14" spans="1:5" ht="19.5" customHeight="1">
      <c r="A14" s="66">
        <v>2100102</v>
      </c>
      <c r="B14" s="67" t="s">
        <v>63</v>
      </c>
      <c r="C14" s="68">
        <v>647.5</v>
      </c>
      <c r="D14" s="68">
        <v>0</v>
      </c>
      <c r="E14" s="68">
        <v>647.5</v>
      </c>
    </row>
    <row r="15" spans="1:5" ht="19.5" customHeight="1">
      <c r="A15" s="66">
        <v>21002</v>
      </c>
      <c r="B15" s="67" t="s">
        <v>64</v>
      </c>
      <c r="C15" s="68">
        <v>124615.56</v>
      </c>
      <c r="D15" s="68">
        <v>119996.06</v>
      </c>
      <c r="E15" s="68">
        <v>4619.5</v>
      </c>
    </row>
    <row r="16" spans="1:5" ht="19.5" customHeight="1">
      <c r="A16" s="66">
        <v>2100202</v>
      </c>
      <c r="B16" s="67" t="s">
        <v>66</v>
      </c>
      <c r="C16" s="68">
        <v>9414.25</v>
      </c>
      <c r="D16" s="68">
        <v>8843.35</v>
      </c>
      <c r="E16" s="68">
        <v>570.9</v>
      </c>
    </row>
    <row r="17" spans="1:5" ht="19.5" customHeight="1">
      <c r="A17" s="66">
        <v>2100201</v>
      </c>
      <c r="B17" s="67" t="s">
        <v>65</v>
      </c>
      <c r="C17" s="68">
        <v>107413.8</v>
      </c>
      <c r="D17" s="68">
        <v>103597.6</v>
      </c>
      <c r="E17" s="68">
        <v>3816.2</v>
      </c>
    </row>
    <row r="18" spans="1:5" ht="19.5" customHeight="1">
      <c r="A18" s="66">
        <v>2100205</v>
      </c>
      <c r="B18" s="67" t="s">
        <v>67</v>
      </c>
      <c r="C18" s="68">
        <v>7787.51</v>
      </c>
      <c r="D18" s="68">
        <v>7555.11</v>
      </c>
      <c r="E18" s="68">
        <v>232.4</v>
      </c>
    </row>
    <row r="19" spans="1:5" ht="19.5" customHeight="1">
      <c r="A19" s="66">
        <v>21004</v>
      </c>
      <c r="B19" s="67" t="s">
        <v>68</v>
      </c>
      <c r="C19" s="68">
        <v>4240.88</v>
      </c>
      <c r="D19" s="68">
        <v>3234.38</v>
      </c>
      <c r="E19" s="68">
        <v>1006.5</v>
      </c>
    </row>
    <row r="20" spans="1:5" ht="19.5" customHeight="1">
      <c r="A20" s="66">
        <v>2100401</v>
      </c>
      <c r="B20" s="67" t="s">
        <v>69</v>
      </c>
      <c r="C20" s="68">
        <v>747.25</v>
      </c>
      <c r="D20" s="68">
        <v>419.25</v>
      </c>
      <c r="E20" s="68">
        <v>328</v>
      </c>
    </row>
    <row r="21" spans="1:5" ht="19.5" customHeight="1">
      <c r="A21" s="66">
        <v>2100403</v>
      </c>
      <c r="B21" s="67" t="s">
        <v>71</v>
      </c>
      <c r="C21" s="68">
        <v>472.6</v>
      </c>
      <c r="D21" s="68">
        <v>314.6</v>
      </c>
      <c r="E21" s="68">
        <v>158</v>
      </c>
    </row>
    <row r="22" spans="1:5" ht="19.5" customHeight="1">
      <c r="A22" s="66">
        <v>2100407</v>
      </c>
      <c r="B22" s="67" t="s">
        <v>74</v>
      </c>
      <c r="C22" s="68">
        <v>151.02</v>
      </c>
      <c r="D22" s="68">
        <v>31.02</v>
      </c>
      <c r="E22" s="68">
        <v>120</v>
      </c>
    </row>
    <row r="23" spans="1:5" ht="19.5" customHeight="1">
      <c r="A23" s="66">
        <v>2100405</v>
      </c>
      <c r="B23" s="67" t="s">
        <v>72</v>
      </c>
      <c r="C23" s="68">
        <v>59.05</v>
      </c>
      <c r="D23" s="68">
        <v>59.05</v>
      </c>
      <c r="E23" s="68">
        <v>0</v>
      </c>
    </row>
    <row r="24" spans="1:5" ht="19.5" customHeight="1">
      <c r="A24" s="66">
        <v>2100406</v>
      </c>
      <c r="B24" s="67" t="s">
        <v>73</v>
      </c>
      <c r="C24" s="68">
        <v>2581.15</v>
      </c>
      <c r="D24" s="68">
        <v>2256.15</v>
      </c>
      <c r="E24" s="68">
        <v>325</v>
      </c>
    </row>
    <row r="25" spans="1:5" ht="19.5" customHeight="1">
      <c r="A25" s="66">
        <v>2100499</v>
      </c>
      <c r="B25" s="67" t="s">
        <v>75</v>
      </c>
      <c r="C25" s="68">
        <v>38.5</v>
      </c>
      <c r="D25" s="68">
        <v>0</v>
      </c>
      <c r="E25" s="68">
        <v>38.5</v>
      </c>
    </row>
    <row r="26" spans="1:5" ht="19.5" customHeight="1">
      <c r="A26" s="66">
        <v>2100402</v>
      </c>
      <c r="B26" s="67" t="s">
        <v>70</v>
      </c>
      <c r="C26" s="68">
        <v>191.31</v>
      </c>
      <c r="D26" s="68">
        <v>154.31</v>
      </c>
      <c r="E26" s="68">
        <v>37</v>
      </c>
    </row>
    <row r="27" spans="1:5" ht="19.5" customHeight="1">
      <c r="A27" s="66">
        <v>21007</v>
      </c>
      <c r="B27" s="67" t="s">
        <v>76</v>
      </c>
      <c r="C27" s="68">
        <v>31.96</v>
      </c>
      <c r="D27" s="68">
        <v>31.96</v>
      </c>
      <c r="E27" s="68">
        <v>0</v>
      </c>
    </row>
    <row r="28" spans="1:5" ht="19.5" customHeight="1">
      <c r="A28" s="66">
        <v>2100716</v>
      </c>
      <c r="B28" s="67" t="s">
        <v>77</v>
      </c>
      <c r="C28" s="68">
        <v>31.96</v>
      </c>
      <c r="D28" s="68">
        <v>31.96</v>
      </c>
      <c r="E28" s="68">
        <v>0</v>
      </c>
    </row>
    <row r="29" spans="1:5" ht="19.5" customHeight="1">
      <c r="A29" s="66">
        <v>21011</v>
      </c>
      <c r="B29" s="67" t="s">
        <v>78</v>
      </c>
      <c r="C29" s="68">
        <v>920.06</v>
      </c>
      <c r="D29" s="68">
        <v>920.06</v>
      </c>
      <c r="E29" s="68">
        <v>0</v>
      </c>
    </row>
    <row r="30" spans="1:5" ht="19.5" customHeight="1">
      <c r="A30" s="66">
        <v>2101101</v>
      </c>
      <c r="B30" s="67" t="s">
        <v>79</v>
      </c>
      <c r="C30" s="68">
        <v>18.48</v>
      </c>
      <c r="D30" s="68">
        <v>18.48</v>
      </c>
      <c r="E30" s="68">
        <v>0</v>
      </c>
    </row>
    <row r="31" spans="1:5" ht="19.5" customHeight="1">
      <c r="A31" s="66">
        <v>2101102</v>
      </c>
      <c r="B31" s="67" t="s">
        <v>80</v>
      </c>
      <c r="C31" s="68">
        <v>896.3</v>
      </c>
      <c r="D31" s="68">
        <v>896.3</v>
      </c>
      <c r="E31" s="68">
        <v>0</v>
      </c>
    </row>
    <row r="32" spans="1:5" ht="19.5" customHeight="1">
      <c r="A32" s="66">
        <v>2101103</v>
      </c>
      <c r="B32" s="67" t="s">
        <v>81</v>
      </c>
      <c r="C32" s="68">
        <v>5.28</v>
      </c>
      <c r="D32" s="68">
        <v>5.28</v>
      </c>
      <c r="E32" s="68">
        <v>0</v>
      </c>
    </row>
    <row r="33" spans="1:5" ht="19.5" customHeight="1">
      <c r="A33" s="66">
        <v>221</v>
      </c>
      <c r="B33" s="67" t="s">
        <v>82</v>
      </c>
      <c r="C33" s="68">
        <v>2175.05</v>
      </c>
      <c r="D33" s="68">
        <v>2175.05</v>
      </c>
      <c r="E33" s="68">
        <v>0</v>
      </c>
    </row>
    <row r="34" spans="1:5" ht="19.5" customHeight="1">
      <c r="A34" s="66">
        <v>22102</v>
      </c>
      <c r="B34" s="67" t="s">
        <v>83</v>
      </c>
      <c r="C34" s="68">
        <v>2175.05</v>
      </c>
      <c r="D34" s="68">
        <v>2175.05</v>
      </c>
      <c r="E34" s="68">
        <v>0</v>
      </c>
    </row>
    <row r="35" spans="1:5" ht="19.5" customHeight="1">
      <c r="A35" s="66">
        <v>2210201</v>
      </c>
      <c r="B35" s="67" t="s">
        <v>84</v>
      </c>
      <c r="C35" s="68">
        <v>1602</v>
      </c>
      <c r="D35" s="68">
        <v>1602</v>
      </c>
      <c r="E35" s="68">
        <v>0</v>
      </c>
    </row>
    <row r="36" spans="1:5" ht="19.5" customHeight="1">
      <c r="A36" s="66">
        <v>2210202</v>
      </c>
      <c r="B36" s="67" t="s">
        <v>85</v>
      </c>
      <c r="C36" s="68">
        <v>573.05</v>
      </c>
      <c r="D36" s="68">
        <v>573.05</v>
      </c>
      <c r="E36" s="68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"/>
  <sheetViews>
    <sheetView showGridLines="0" showZeros="0" workbookViewId="0" topLeftCell="A1">
      <selection activeCell="A1" sqref="A1"/>
    </sheetView>
  </sheetViews>
  <sheetFormatPr defaultColWidth="6.00390625" defaultRowHeight="18" customHeight="1"/>
  <cols>
    <col min="1" max="1" width="8.875" style="34" customWidth="1"/>
    <col min="2" max="2" width="17.50390625" style="35" customWidth="1"/>
    <col min="3" max="3" width="9.00390625" style="36" customWidth="1"/>
    <col min="4" max="4" width="8.25390625" style="36" customWidth="1"/>
    <col min="5" max="5" width="8.125" style="36" customWidth="1"/>
    <col min="6" max="6" width="7.00390625" style="37" customWidth="1"/>
    <col min="7" max="7" width="7.50390625" style="37" customWidth="1"/>
    <col min="8" max="8" width="7.00390625" style="37" customWidth="1"/>
    <col min="9" max="10" width="7.125" style="37" customWidth="1"/>
    <col min="11" max="11" width="7.375" style="37" customWidth="1"/>
    <col min="12" max="12" width="6.50390625" style="37" customWidth="1"/>
    <col min="13" max="13" width="8.125" style="37" customWidth="1"/>
    <col min="14" max="14" width="6.50390625" style="37" customWidth="1"/>
    <col min="15" max="20" width="6.125" style="37" customWidth="1"/>
    <col min="21" max="16384" width="6.00390625" style="37" customWidth="1"/>
  </cols>
  <sheetData>
    <row r="1" ht="18" customHeight="1">
      <c r="A1" s="38" t="s">
        <v>227</v>
      </c>
    </row>
    <row r="2" spans="1:255" s="32" customFormat="1" ht="30" customHeight="1">
      <c r="A2" s="39"/>
      <c r="B2" s="40" t="s">
        <v>228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</row>
    <row r="3" spans="2:20" s="33" customFormat="1" ht="18" customHeight="1">
      <c r="B3" s="43" t="s">
        <v>229</v>
      </c>
      <c r="C3" s="44"/>
      <c r="D3" s="44"/>
      <c r="E3" s="51"/>
      <c r="N3" s="53"/>
      <c r="O3" s="53"/>
      <c r="P3" s="53"/>
      <c r="Q3" s="53"/>
      <c r="R3" s="53"/>
      <c r="S3" s="53"/>
      <c r="T3" s="56" t="s">
        <v>3</v>
      </c>
    </row>
    <row r="4" spans="1:20" s="33" customFormat="1" ht="34.5" customHeight="1">
      <c r="A4" s="45" t="s">
        <v>230</v>
      </c>
      <c r="B4" s="45" t="s">
        <v>231</v>
      </c>
      <c r="C4" s="45" t="s">
        <v>8</v>
      </c>
      <c r="D4" s="46" t="s">
        <v>232</v>
      </c>
      <c r="E4" s="46"/>
      <c r="F4" s="46"/>
      <c r="G4" s="46"/>
      <c r="H4" s="46"/>
      <c r="I4" s="46"/>
      <c r="J4" s="45" t="s">
        <v>233</v>
      </c>
      <c r="K4" s="45" t="s">
        <v>234</v>
      </c>
      <c r="L4" s="45" t="s">
        <v>235</v>
      </c>
      <c r="M4" s="45" t="s">
        <v>236</v>
      </c>
      <c r="N4" s="45" t="s">
        <v>237</v>
      </c>
      <c r="O4" s="46" t="s">
        <v>238</v>
      </c>
      <c r="P4" s="46"/>
      <c r="Q4" s="46"/>
      <c r="R4" s="46"/>
      <c r="S4" s="46"/>
      <c r="T4" s="46"/>
    </row>
    <row r="5" spans="1:20" s="33" customFormat="1" ht="51.75" customHeight="1">
      <c r="A5" s="45"/>
      <c r="B5" s="45"/>
      <c r="C5" s="45"/>
      <c r="D5" s="45" t="s">
        <v>218</v>
      </c>
      <c r="E5" s="45" t="s">
        <v>239</v>
      </c>
      <c r="F5" s="52" t="s">
        <v>240</v>
      </c>
      <c r="G5" s="52" t="s">
        <v>241</v>
      </c>
      <c r="H5" s="52" t="s">
        <v>242</v>
      </c>
      <c r="I5" s="45" t="s">
        <v>243</v>
      </c>
      <c r="J5" s="45"/>
      <c r="K5" s="45"/>
      <c r="L5" s="45"/>
      <c r="M5" s="45"/>
      <c r="N5" s="45"/>
      <c r="O5" s="54" t="s">
        <v>244</v>
      </c>
      <c r="P5" s="54" t="s">
        <v>245</v>
      </c>
      <c r="Q5" s="54" t="s">
        <v>246</v>
      </c>
      <c r="R5" s="54" t="s">
        <v>247</v>
      </c>
      <c r="S5" s="54" t="s">
        <v>248</v>
      </c>
      <c r="T5" s="54" t="s">
        <v>249</v>
      </c>
    </row>
    <row r="6" spans="1:20" ht="18" customHeight="1">
      <c r="A6" s="47" t="s">
        <v>250</v>
      </c>
      <c r="B6" s="47" t="s">
        <v>250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47">
        <v>13</v>
      </c>
      <c r="P6" s="47">
        <v>14</v>
      </c>
      <c r="Q6" s="47">
        <v>15</v>
      </c>
      <c r="R6" s="47">
        <v>16</v>
      </c>
      <c r="S6" s="47">
        <v>17</v>
      </c>
      <c r="T6" s="47">
        <v>18</v>
      </c>
    </row>
    <row r="7" spans="1:20" ht="18" customHeight="1">
      <c r="A7" s="48"/>
      <c r="B7" s="48" t="s">
        <v>8</v>
      </c>
      <c r="C7" s="49">
        <v>280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280</v>
      </c>
      <c r="K7" s="50">
        <v>0</v>
      </c>
      <c r="L7" s="50">
        <v>0</v>
      </c>
      <c r="M7" s="50">
        <v>0</v>
      </c>
      <c r="N7" s="50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</row>
    <row r="8" spans="1:20" ht="18" customHeight="1">
      <c r="A8" s="48" t="s">
        <v>251</v>
      </c>
      <c r="B8" s="48" t="s">
        <v>252</v>
      </c>
      <c r="C8" s="49">
        <v>280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280</v>
      </c>
      <c r="K8" s="50">
        <v>0</v>
      </c>
      <c r="L8" s="50">
        <v>0</v>
      </c>
      <c r="M8" s="50">
        <v>0</v>
      </c>
      <c r="N8" s="50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</row>
    <row r="9" spans="1:20" ht="18" customHeight="1">
      <c r="A9" s="48" t="s">
        <v>253</v>
      </c>
      <c r="B9" s="48" t="s">
        <v>254</v>
      </c>
      <c r="C9" s="49">
        <v>280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280</v>
      </c>
      <c r="K9" s="50">
        <v>0</v>
      </c>
      <c r="L9" s="50">
        <v>0</v>
      </c>
      <c r="M9" s="50">
        <v>0</v>
      </c>
      <c r="N9" s="50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</row>
    <row r="10" spans="1:20" ht="18" customHeight="1">
      <c r="A10" s="48" t="s">
        <v>255</v>
      </c>
      <c r="B10" s="48" t="s">
        <v>256</v>
      </c>
      <c r="C10" s="49">
        <v>210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210</v>
      </c>
      <c r="K10" s="50">
        <v>0</v>
      </c>
      <c r="L10" s="50">
        <v>0</v>
      </c>
      <c r="M10" s="50">
        <v>0</v>
      </c>
      <c r="N10" s="50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</row>
    <row r="11" spans="1:20" ht="18" customHeight="1">
      <c r="A11" s="48" t="s">
        <v>255</v>
      </c>
      <c r="B11" s="48" t="s">
        <v>257</v>
      </c>
      <c r="C11" s="49">
        <v>70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70</v>
      </c>
      <c r="K11" s="50">
        <v>0</v>
      </c>
      <c r="L11" s="50">
        <v>0</v>
      </c>
      <c r="M11" s="50">
        <v>0</v>
      </c>
      <c r="N11" s="50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" right="0.59" top="0.59" bottom="0.59" header="0.31" footer="0.31"/>
  <pageSetup fitToHeight="999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greatwall</cp:lastModifiedBy>
  <cp:lastPrinted>2019-01-18T15:40:40Z</cp:lastPrinted>
  <dcterms:created xsi:type="dcterms:W3CDTF">2014-12-08T18:49:21Z</dcterms:created>
  <dcterms:modified xsi:type="dcterms:W3CDTF">2023-02-09T09:53:15Z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EDO">
    <vt:r8>395440</vt:r8>
  </property>
  <property fmtid="{D5CDD505-2E9C-101B-9397-08002B2CF9AE}" pid="4" name="퀀_generated_2.-2147483648">
    <vt:i4>2052</vt:i4>
  </property>
</Properties>
</file>